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9510" tabRatio="677" activeTab="0"/>
  </bookViews>
  <sheets>
    <sheet name="4-2甲供材料汇总表" sheetId="1" r:id="rId1"/>
    <sheet name="4-3（1）甲供设备清单" sheetId="2" r:id="rId2"/>
    <sheet name="4-3（2）自购设备清单" sheetId="3" r:id="rId3"/>
    <sheet name="02" sheetId="4" state="hidden" r:id="rId4"/>
    <sheet name="03" sheetId="5" state="hidden" r:id="rId5"/>
    <sheet name="04" sheetId="6" state="hidden" r:id="rId6"/>
    <sheet name="05" sheetId="7" state="hidden" r:id="rId7"/>
    <sheet name="06" sheetId="8" state="hidden" r:id="rId8"/>
    <sheet name="07" sheetId="9" state="hidden" r:id="rId9"/>
    <sheet name="08" sheetId="10" state="hidden" r:id="rId10"/>
    <sheet name="09" sheetId="11" state="hidden" r:id="rId11"/>
    <sheet name="10" sheetId="12" state="hidden" r:id="rId12"/>
    <sheet name="11" sheetId="13" state="hidden" r:id="rId13"/>
  </sheets>
  <definedNames>
    <definedName name="_xlnm._FilterDatabase" localSheetId="7" hidden="1">'06'!$C$1:$C$96</definedName>
    <definedName name="_xlnm._FilterDatabase" localSheetId="2" hidden="1">'4-3（2）自购设备清单'!$G$1:$G$784</definedName>
    <definedName name="_xlnm.Print_Titles" localSheetId="3">'02'!$1:$3</definedName>
    <definedName name="_xlnm.Print_Titles" localSheetId="4">'03'!$1:$3</definedName>
    <definedName name="_xlnm.Print_Titles" localSheetId="5">'04'!$1:$3</definedName>
    <definedName name="_xlnm.Print_Titles" localSheetId="6">'05'!$1:$3</definedName>
    <definedName name="_xlnm.Print_Titles" localSheetId="7">'06'!$1:$3</definedName>
    <definedName name="_xlnm.Print_Titles" localSheetId="8">'07'!$1:$3</definedName>
    <definedName name="_xlnm.Print_Titles" localSheetId="9">'08'!$1:$3</definedName>
    <definedName name="_xlnm.Print_Titles" localSheetId="10">'09'!$1:$3</definedName>
    <definedName name="_xlnm.Print_Titles" localSheetId="11">'10'!$1:$3</definedName>
    <definedName name="_xlnm.Print_Titles" localSheetId="12">'11'!$1:$3</definedName>
  </definedNames>
  <calcPr fullCalcOnLoad="1"/>
</workbook>
</file>

<file path=xl/sharedStrings.xml><?xml version="1.0" encoding="utf-8"?>
<sst xmlns="http://schemas.openxmlformats.org/spreadsheetml/2006/main" count="5825" uniqueCount="2528">
  <si>
    <t>编码</t>
  </si>
  <si>
    <t>节号</t>
  </si>
  <si>
    <t>名  称</t>
  </si>
  <si>
    <t>计量单位</t>
  </si>
  <si>
    <t>工程数量</t>
  </si>
  <si>
    <t>金额（元）</t>
  </si>
  <si>
    <t>单价</t>
  </si>
  <si>
    <t>合价</t>
  </si>
  <si>
    <t>正线公里</t>
  </si>
  <si>
    <t>Ⅰ.建筑工程费</t>
  </si>
  <si>
    <t>元</t>
  </si>
  <si>
    <t>公里</t>
  </si>
  <si>
    <t>立方米</t>
  </si>
  <si>
    <t>圬工方</t>
  </si>
  <si>
    <t>平方米</t>
  </si>
  <si>
    <t>顶平米</t>
  </si>
  <si>
    <t>Ⅳ.其他费</t>
  </si>
  <si>
    <t>清单  第02章    路基</t>
  </si>
  <si>
    <t>0202</t>
  </si>
  <si>
    <t>2</t>
  </si>
  <si>
    <t>区间路基土石方</t>
  </si>
  <si>
    <t>断面方</t>
  </si>
  <si>
    <t>0202-01</t>
  </si>
  <si>
    <t>0202-01-01</t>
  </si>
  <si>
    <t>一、土方</t>
  </si>
  <si>
    <t>0202-01-01-01</t>
  </si>
  <si>
    <t>(一)挖土方</t>
  </si>
  <si>
    <t>0202-01-04</t>
  </si>
  <si>
    <t>四、填改良土</t>
  </si>
  <si>
    <t>0202-01-04-01</t>
  </si>
  <si>
    <t>(一)利用土改良</t>
  </si>
  <si>
    <t>0202-01-05</t>
  </si>
  <si>
    <t>五、级配碎石(砂砾石)</t>
  </si>
  <si>
    <t>0202-01-05-01</t>
  </si>
  <si>
    <t>(一)基床表层</t>
  </si>
  <si>
    <t>0202-01-05-02</t>
  </si>
  <si>
    <t>(二)过渡段</t>
  </si>
  <si>
    <t>0202-01-05-02-01</t>
  </si>
  <si>
    <t>1.路桥过渡段</t>
  </si>
  <si>
    <t>0202-01-05-02-02</t>
  </si>
  <si>
    <t>2.路涵过渡段</t>
  </si>
  <si>
    <t>0202-01-05-02-03</t>
  </si>
  <si>
    <t>3.路隧过渡段</t>
  </si>
  <si>
    <t>0203</t>
  </si>
  <si>
    <t>3</t>
  </si>
  <si>
    <t>站场土石方</t>
  </si>
  <si>
    <t>0203-01</t>
  </si>
  <si>
    <t>0203-01-02</t>
  </si>
  <si>
    <t>0203-01-02-01</t>
  </si>
  <si>
    <t>0203-01-02-02</t>
  </si>
  <si>
    <t>(二)利用土填方</t>
  </si>
  <si>
    <t>0203-01-05</t>
  </si>
  <si>
    <t>0203-01-05-01</t>
  </si>
  <si>
    <t>0203-01-06</t>
  </si>
  <si>
    <t>0203-01-06-01</t>
  </si>
  <si>
    <t>0203-01-06-02</t>
  </si>
  <si>
    <t>0203-01-06-02-01</t>
  </si>
  <si>
    <t>0204</t>
  </si>
  <si>
    <t>4</t>
  </si>
  <si>
    <t>路基附属工程</t>
  </si>
  <si>
    <t>0204-01-01</t>
  </si>
  <si>
    <t>一、附属土石方及加固防护</t>
  </si>
  <si>
    <t>0204-01-01-01</t>
  </si>
  <si>
    <t>(一)土石方</t>
  </si>
  <si>
    <t>0204-01-01-01-01</t>
  </si>
  <si>
    <t>1.土方</t>
  </si>
  <si>
    <t>0204-01-01-02</t>
  </si>
  <si>
    <t>(二)混凝土及砌体</t>
  </si>
  <si>
    <t>0204-01-01-02-02</t>
  </si>
  <si>
    <t>2.浆砌石</t>
  </si>
  <si>
    <t>0204-01-01-02-03</t>
  </si>
  <si>
    <t>3.混凝土</t>
  </si>
  <si>
    <t>0204-01-01-02-04</t>
  </si>
  <si>
    <t>4.片石混凝土</t>
  </si>
  <si>
    <t>0204-01-01-02-05</t>
  </si>
  <si>
    <t>5.钢筋混凝土</t>
  </si>
  <si>
    <t>0204-01-01-03</t>
  </si>
  <si>
    <t>(三)绿色防护</t>
  </si>
  <si>
    <t>0204-01-01-03-02</t>
  </si>
  <si>
    <t>2.播草籽</t>
  </si>
  <si>
    <t>0204-01-01-03-08</t>
  </si>
  <si>
    <t>8.穴植容器苗</t>
  </si>
  <si>
    <t>千穴</t>
  </si>
  <si>
    <t>0204-01-01-09</t>
  </si>
  <si>
    <t>(八)土工合成材料</t>
  </si>
  <si>
    <t>0204-01-01-09-02</t>
  </si>
  <si>
    <t>2.复合土工膜</t>
  </si>
  <si>
    <t>0204-01-01-09-04</t>
  </si>
  <si>
    <t>4.土工格栅</t>
  </si>
  <si>
    <t>0204-01-01-10</t>
  </si>
  <si>
    <t>(九)地基处理</t>
  </si>
  <si>
    <t>0204-01-01-10-02</t>
  </si>
  <si>
    <t>2.垫层</t>
  </si>
  <si>
    <t>0204-01-01-10-02-01</t>
  </si>
  <si>
    <t>(1)填砂</t>
  </si>
  <si>
    <t>0204-01-01-10-02-07</t>
  </si>
  <si>
    <t>(7)水泥土垫层</t>
  </si>
  <si>
    <t>0204-01-01-10-08</t>
  </si>
  <si>
    <t>8.旋喷桩（桩径0.6m）</t>
  </si>
  <si>
    <t>米</t>
  </si>
  <si>
    <t>0204-01-01-10-11</t>
  </si>
  <si>
    <t>11.水泥土挤密桩（桩径0.4m）</t>
  </si>
  <si>
    <t>0204-01-01-10-12</t>
  </si>
  <si>
    <t>12.CFG桩（桩径0.4m）</t>
  </si>
  <si>
    <t>0204-01-01-10-15</t>
  </si>
  <si>
    <t>15.塑料排水板</t>
  </si>
  <si>
    <t>0204-01-01-10-18</t>
  </si>
  <si>
    <t>18.重型碾压</t>
  </si>
  <si>
    <t>0204-01-01-10-22</t>
  </si>
  <si>
    <t>22.钻孔桩（桩径1m）</t>
  </si>
  <si>
    <t>0204-01-01-10-23</t>
  </si>
  <si>
    <t>23.柱锤冲扩桩（桩径0.6m）</t>
  </si>
  <si>
    <t>0204-01-01-10-24</t>
  </si>
  <si>
    <t>24.螺杆灌注桩（桩径0.4m）</t>
  </si>
  <si>
    <t>0204-01-01-12</t>
  </si>
  <si>
    <t>(十一)取弃土(石)场处理</t>
  </si>
  <si>
    <t>0204-01-01-14</t>
  </si>
  <si>
    <t>(十三)降噪声工程</t>
  </si>
  <si>
    <t>0204-01-01-14-01</t>
  </si>
  <si>
    <t>1.路基声屏障-4米</t>
  </si>
  <si>
    <t>0204-01-01-14-02</t>
  </si>
  <si>
    <t>2.隔声窗</t>
  </si>
  <si>
    <t>0204-01-01-14-03</t>
  </si>
  <si>
    <t>3.路基声屏障-3米</t>
  </si>
  <si>
    <t>0204-01-01-14-04</t>
  </si>
  <si>
    <t>4.桥上声屏障</t>
  </si>
  <si>
    <t>0204-01-01-14-04-01</t>
  </si>
  <si>
    <t>①2.3米桥上声屏障</t>
  </si>
  <si>
    <t>0204-01-01-15</t>
  </si>
  <si>
    <t>(十四)线路防护栅栏</t>
  </si>
  <si>
    <t>单侧公里</t>
  </si>
  <si>
    <t>0204-01-01-17</t>
  </si>
  <si>
    <t>(十六)路基地段电缆槽</t>
  </si>
  <si>
    <t>0204-01-01-20</t>
  </si>
  <si>
    <t>(十七)路基地段接触网支柱基础</t>
  </si>
  <si>
    <t>个</t>
  </si>
  <si>
    <t>0204-01-01-23</t>
  </si>
  <si>
    <t>(二十)其他工程</t>
  </si>
  <si>
    <t>0204-01-01-23-01</t>
  </si>
  <si>
    <t>1.防护排架</t>
  </si>
  <si>
    <t>0204-01-01-23-02</t>
  </si>
  <si>
    <t>2.拆除砌体、圬工</t>
  </si>
  <si>
    <t>0204-01-01-23-02-02</t>
  </si>
  <si>
    <t>(2)浆砌石</t>
  </si>
  <si>
    <t>0204-01-01-24</t>
  </si>
  <si>
    <t>(二十一)电缆井</t>
  </si>
  <si>
    <t>0204-01-01-25</t>
  </si>
  <si>
    <t>(二十二)过轨管埋设</t>
  </si>
  <si>
    <t>0204-01-01-26</t>
  </si>
  <si>
    <t>(二十三)钢板桩防护</t>
  </si>
  <si>
    <t>吨</t>
  </si>
  <si>
    <t>0204-01-01-27</t>
  </si>
  <si>
    <t>(二十四)既有线线变形监测</t>
  </si>
  <si>
    <t>0204-01-02</t>
  </si>
  <si>
    <t>二、支挡结构</t>
  </si>
  <si>
    <t>0204-01-02-03</t>
  </si>
  <si>
    <t>(三)挡土墙混凝土</t>
  </si>
  <si>
    <t>0204-01-02-07</t>
  </si>
  <si>
    <t>(七)桩板挡土墙</t>
  </si>
  <si>
    <t>0204-01-02-09</t>
  </si>
  <si>
    <t>(十)扶臂挡土墙</t>
  </si>
  <si>
    <t>0204-01-02-11</t>
  </si>
  <si>
    <t>(十一)锚杆框架梁</t>
  </si>
  <si>
    <t>0204-01-02-12</t>
  </si>
  <si>
    <t>(十二)预应力锚索</t>
  </si>
  <si>
    <t>0204-01-02-13</t>
  </si>
  <si>
    <t>(十三)槽型挡土墙</t>
  </si>
  <si>
    <t>0204-01-02-14</t>
  </si>
  <si>
    <t>(十四)支档结构试验费</t>
  </si>
  <si>
    <t>0204-01-02-15</t>
  </si>
  <si>
    <t>(十五)路基支档结构安全评估费</t>
  </si>
  <si>
    <t>清单  第03章    桥涵</t>
  </si>
  <si>
    <t>0305</t>
  </si>
  <si>
    <t>5</t>
  </si>
  <si>
    <t>特大桥(1)</t>
  </si>
  <si>
    <t>延长米</t>
  </si>
  <si>
    <t>0305-01</t>
  </si>
  <si>
    <t>一、崔家崖特大桥(1)</t>
  </si>
  <si>
    <t>0305-01-02</t>
  </si>
  <si>
    <t>B、双线部分特大桥(1)</t>
  </si>
  <si>
    <t>0305-01-02-01</t>
  </si>
  <si>
    <t>0305-01-02-01-01</t>
  </si>
  <si>
    <t>(一)基础</t>
  </si>
  <si>
    <t>0305-01-02-01-01-02</t>
  </si>
  <si>
    <t>2.承台</t>
  </si>
  <si>
    <t>0305-01-02-01-01-02-01</t>
  </si>
  <si>
    <t>(1)混凝土</t>
  </si>
  <si>
    <t>0305-01-02-01-01-02-02</t>
  </si>
  <si>
    <t>(2)钢筋</t>
  </si>
  <si>
    <t>0305-01-02-01-01-05</t>
  </si>
  <si>
    <t>5.钻孔桩</t>
  </si>
  <si>
    <t>0305-01-02-01-01-05-01</t>
  </si>
  <si>
    <t>(1)钻孔桩桩径1m（陆上）</t>
  </si>
  <si>
    <t>0305-01-02-01-01-05-02</t>
  </si>
  <si>
    <t>(2)钻孔桩桩径1.25m（陆上）</t>
  </si>
  <si>
    <t>0305-01-02-01-02</t>
  </si>
  <si>
    <t>(二)墩台</t>
  </si>
  <si>
    <t>0305-01-02-01-02-01</t>
  </si>
  <si>
    <t>1.混凝土</t>
  </si>
  <si>
    <t>0305-01-02-01-02-02</t>
  </si>
  <si>
    <t>2.钢筋</t>
  </si>
  <si>
    <t>0305-01-02-01-02-03</t>
  </si>
  <si>
    <t>3.浆砌石</t>
  </si>
  <si>
    <t>0305-01-02-01-04</t>
  </si>
  <si>
    <t>(四)制架(钢筋)预应力混凝土T梁</t>
  </si>
  <si>
    <t>孔</t>
  </si>
  <si>
    <t>0305-01-02-01-04-01</t>
  </si>
  <si>
    <t>1.预制</t>
  </si>
  <si>
    <t>0305-01-02-01-04-01-06</t>
  </si>
  <si>
    <t>(6)预制32m双线</t>
  </si>
  <si>
    <t>0305-01-02-01-04-02</t>
  </si>
  <si>
    <t>2.架设</t>
  </si>
  <si>
    <t>0305-01-02-01-04-02-06</t>
  </si>
  <si>
    <t>(6)架设32m双线</t>
  </si>
  <si>
    <t>0305-01-02-01-04-03</t>
  </si>
  <si>
    <t>3.现浇</t>
  </si>
  <si>
    <t>0305-01-02-01-04-03-06</t>
  </si>
  <si>
    <t>(6)现浇32m双线</t>
  </si>
  <si>
    <t>0305-01-02-01-12</t>
  </si>
  <si>
    <t>(十二)支座</t>
  </si>
  <si>
    <t>0305-01-02-01-12-01</t>
  </si>
  <si>
    <t>1.金属支座</t>
  </si>
  <si>
    <t>0305-01-02-01-13</t>
  </si>
  <si>
    <t>(十三)桥面系</t>
  </si>
  <si>
    <t>0305-01-02-01-13-01</t>
  </si>
  <si>
    <t>1.混凝土梁桥面系</t>
  </si>
  <si>
    <t>0305-01-02-01-14</t>
  </si>
  <si>
    <t>(十四)附属工程</t>
  </si>
  <si>
    <t>0305-01-02-01-14-01</t>
  </si>
  <si>
    <t>0305-01-02-01-14-03</t>
  </si>
  <si>
    <t>3.干砌石</t>
  </si>
  <si>
    <t>0305-01-02-01-14-04</t>
  </si>
  <si>
    <t>4.浆砌石</t>
  </si>
  <si>
    <t>0305-01-02-01-14-07</t>
  </si>
  <si>
    <t>7.台后及锥体填筑</t>
  </si>
  <si>
    <t>0305-01-02-01-14-09</t>
  </si>
  <si>
    <t>9.既有路基防护</t>
  </si>
  <si>
    <t>0305-01-02-01-15</t>
  </si>
  <si>
    <t>(十五)基础施工辅助设施</t>
  </si>
  <si>
    <t>0305-01-02-01-16</t>
  </si>
  <si>
    <t>(十六)既有线桥涵路基观测费</t>
  </si>
  <si>
    <t>0305-01-03</t>
  </si>
  <si>
    <t>C、连续钢箱梁部分特大桥</t>
  </si>
  <si>
    <t>0305-01-03-01</t>
  </si>
  <si>
    <t>0305-01-03-01-08</t>
  </si>
  <si>
    <t>(八)钢箱梁</t>
  </si>
  <si>
    <t>0305-01-03-01-12</t>
  </si>
  <si>
    <t>0305-01-03-01-12-01</t>
  </si>
  <si>
    <t>0305-01-03-01-13</t>
  </si>
  <si>
    <t>0305-01-03-01-13-01</t>
  </si>
  <si>
    <t>0305-01-03-01-16</t>
  </si>
  <si>
    <t>(十六)监控、监测及实验费</t>
  </si>
  <si>
    <t>0306</t>
  </si>
  <si>
    <t>6</t>
  </si>
  <si>
    <t>大桥(10)</t>
  </si>
  <si>
    <t>0306-01</t>
  </si>
  <si>
    <t>甲、新建(10)</t>
  </si>
  <si>
    <t>0306-01-02</t>
  </si>
  <si>
    <t>二、一般单线梁式大桥（右线玻璃厂大桥、左线陈官营分洪桥、左线玻璃厂大桥）(3)</t>
  </si>
  <si>
    <t>0306-01-02-01</t>
  </si>
  <si>
    <t>0306-01-02-01-01</t>
  </si>
  <si>
    <t>0306-01-02-01-01-02</t>
  </si>
  <si>
    <t>0306-01-02-01-01-02-01</t>
  </si>
  <si>
    <t>0306-01-02-01-01-02-02</t>
  </si>
  <si>
    <t>0306-01-02-01-01-05</t>
  </si>
  <si>
    <t>0306-01-02-01-01-05-01</t>
  </si>
  <si>
    <t>0306-01-02-01-02</t>
  </si>
  <si>
    <t>0306-01-02-01-02-01</t>
  </si>
  <si>
    <t>0306-01-02-01-02-02</t>
  </si>
  <si>
    <t>0306-01-02-01-04</t>
  </si>
  <si>
    <t>0306-01-02-01-04-01</t>
  </si>
  <si>
    <t>0306-01-02-01-04-01-03</t>
  </si>
  <si>
    <t>(3)预制24m单线</t>
  </si>
  <si>
    <t>0306-01-02-01-04-01-05</t>
  </si>
  <si>
    <t>(5)预制32m单线</t>
  </si>
  <si>
    <t>0306-01-02-01-04-02</t>
  </si>
  <si>
    <t>0306-01-02-01-04-02-03</t>
  </si>
  <si>
    <t>(3)架设24m单线</t>
  </si>
  <si>
    <t>0306-01-02-01-04-02-05</t>
  </si>
  <si>
    <t>(5)架设32m单线</t>
  </si>
  <si>
    <t>0306-01-02-01-04-03</t>
  </si>
  <si>
    <t>0306-01-02-01-04-03-03</t>
  </si>
  <si>
    <t>(3)现浇24m单线</t>
  </si>
  <si>
    <t>0306-01-02-01-04-03-05</t>
  </si>
  <si>
    <t>(5)现浇32m单线</t>
  </si>
  <si>
    <t>0306-01-02-01-12</t>
  </si>
  <si>
    <t>0306-01-02-01-12-01</t>
  </si>
  <si>
    <t>0306-01-02-01-13</t>
  </si>
  <si>
    <t>0306-01-02-01-13-01</t>
  </si>
  <si>
    <t>0306-01-02-01-14</t>
  </si>
  <si>
    <t>0306-01-02-01-14-01</t>
  </si>
  <si>
    <t>0306-01-02-01-14-03</t>
  </si>
  <si>
    <t>0306-01-02-01-14-04</t>
  </si>
  <si>
    <t>0306-01-02-01-14-07</t>
  </si>
  <si>
    <t>0306-01-02-01-14-10</t>
  </si>
  <si>
    <t>10.其他</t>
  </si>
  <si>
    <t>0306-01-02-01-15</t>
  </si>
  <si>
    <t>0306-01-03</t>
  </si>
  <si>
    <t>三、一般双线梁式大桥(2)</t>
  </si>
  <si>
    <t>0306-01-03-01</t>
  </si>
  <si>
    <t>0306-01-03-01-01</t>
  </si>
  <si>
    <t>0306-01-03-01-01-02</t>
  </si>
  <si>
    <t>0306-01-03-01-01-02-01</t>
  </si>
  <si>
    <t>0306-01-03-01-01-02-02</t>
  </si>
  <si>
    <t>0306-01-03-01-01-05</t>
  </si>
  <si>
    <t>0306-01-03-01-01-05-01</t>
  </si>
  <si>
    <t>0306-01-03-01-02</t>
  </si>
  <si>
    <t>0306-01-03-01-02-01</t>
  </si>
  <si>
    <t>0306-01-03-01-02-02</t>
  </si>
  <si>
    <t>0306-01-03-01-02-03</t>
  </si>
  <si>
    <t>0306-01-03-01-04</t>
  </si>
  <si>
    <t>0306-01-03-01-04-01</t>
  </si>
  <si>
    <t>0306-01-03-01-04-01-04</t>
  </si>
  <si>
    <t>(4)预制24m双线</t>
  </si>
  <si>
    <t>0306-01-03-01-04-01-06</t>
  </si>
  <si>
    <t>0306-01-03-01-04-02</t>
  </si>
  <si>
    <t>0306-01-03-01-04-02-04</t>
  </si>
  <si>
    <t>(4)架设24m双线</t>
  </si>
  <si>
    <t>0306-01-03-01-04-02-06</t>
  </si>
  <si>
    <t>0306-01-03-01-04-03</t>
  </si>
  <si>
    <t>0306-01-03-01-04-03-04</t>
  </si>
  <si>
    <t>(4)现浇24m双线</t>
  </si>
  <si>
    <t>0306-01-03-01-04-03-06</t>
  </si>
  <si>
    <t>0306-01-03-01-12</t>
  </si>
  <si>
    <t>0306-01-03-01-12-01</t>
  </si>
  <si>
    <t>0306-01-03-01-13</t>
  </si>
  <si>
    <t>0306-01-03-01-13-01</t>
  </si>
  <si>
    <t>0306-01-03-01-14</t>
  </si>
  <si>
    <t>0306-01-03-01-14-01</t>
  </si>
  <si>
    <t>0306-01-03-01-14-03</t>
  </si>
  <si>
    <t>0306-01-03-01-14-04</t>
  </si>
  <si>
    <t>0306-01-03-01-14-05</t>
  </si>
  <si>
    <t>5.混凝土</t>
  </si>
  <si>
    <t>0306-01-03-01-14-07</t>
  </si>
  <si>
    <t>0306-01-03-01-14-09</t>
  </si>
  <si>
    <t>9.桥台防护</t>
  </si>
  <si>
    <t>0306-01-03-01-14-10</t>
  </si>
  <si>
    <t>0306-01-03-01-15</t>
  </si>
  <si>
    <t>0306-01-03-01-16</t>
  </si>
  <si>
    <t>0306-01-04</t>
  </si>
  <si>
    <t>四、连续刚构大桥（深沟桥连续刚构大桥）(1)</t>
  </si>
  <si>
    <t>0306-01-04-01</t>
  </si>
  <si>
    <t>0306-01-04-01-02</t>
  </si>
  <si>
    <t>0306-01-04-01-02-01</t>
  </si>
  <si>
    <t>0306-01-04-01-02-02</t>
  </si>
  <si>
    <t>0306-01-04-01-02-03</t>
  </si>
  <si>
    <t>(3)混凝土冷却管</t>
  </si>
  <si>
    <t>0306-01-04-01-05</t>
  </si>
  <si>
    <t>0306-01-04-01-05-02</t>
  </si>
  <si>
    <t>0306-01-04-01-05-03</t>
  </si>
  <si>
    <t>(3)钻孔桩桩径1.5m（陆上）</t>
  </si>
  <si>
    <t>0306-01-04-02</t>
  </si>
  <si>
    <t>0306-01-04-02-01</t>
  </si>
  <si>
    <t>0306-01-04-02-02</t>
  </si>
  <si>
    <t>0306-01-04-06</t>
  </si>
  <si>
    <t>(六)预应力混凝土连续梁</t>
  </si>
  <si>
    <t>0306-01-04-06-01</t>
  </si>
  <si>
    <t>0306-01-04-06-02</t>
  </si>
  <si>
    <t>2.预应力筋</t>
  </si>
  <si>
    <t>0306-01-04-06-03</t>
  </si>
  <si>
    <t>3.普通钢筋</t>
  </si>
  <si>
    <t>0306-01-04-12</t>
  </si>
  <si>
    <t>0306-01-04-12-01</t>
  </si>
  <si>
    <t>0306-01-04-13</t>
  </si>
  <si>
    <t>0306-01-04-13-01</t>
  </si>
  <si>
    <t>0306-01-04-14</t>
  </si>
  <si>
    <t>0306-01-04-14-01</t>
  </si>
  <si>
    <t>0306-01-04-14-03</t>
  </si>
  <si>
    <t>0306-01-04-14-04</t>
  </si>
  <si>
    <t>0306-01-04-14-05</t>
  </si>
  <si>
    <t>0306-01-04-14-07</t>
  </si>
  <si>
    <t>0306-01-04-14-10</t>
  </si>
  <si>
    <t>0306-01-04-15</t>
  </si>
  <si>
    <t>0306-01-05</t>
  </si>
  <si>
    <t>五、框架式大桥（联络线右线玻璃厂大桥、改建兰新线玻璃厂大桥）(2)</t>
  </si>
  <si>
    <t>0306-01-05-01</t>
  </si>
  <si>
    <t>(一)明挖</t>
  </si>
  <si>
    <t>0306-01-05-01-01</t>
  </si>
  <si>
    <t>1.框架桥身及附属</t>
  </si>
  <si>
    <t>0306-01-05-01-02</t>
  </si>
  <si>
    <t>2.明挖基础(含承台)</t>
  </si>
  <si>
    <t>0306-01-05-01-03</t>
  </si>
  <si>
    <t>3.地基处理</t>
  </si>
  <si>
    <t>0306-01-05-01-03-09</t>
  </si>
  <si>
    <t>(9)CFG桩（桩径0.4m）</t>
  </si>
  <si>
    <t>0306-01-11</t>
  </si>
  <si>
    <t>六、系杆拱大桥（福利东路大桥）(1)</t>
  </si>
  <si>
    <t>0306-01-11-01</t>
  </si>
  <si>
    <t>0306-01-11-01-02</t>
  </si>
  <si>
    <t>0306-01-11-01-02-01</t>
  </si>
  <si>
    <t>0306-01-11-01-02-02</t>
  </si>
  <si>
    <t>0306-01-11-01-02-03</t>
  </si>
  <si>
    <t>0306-01-11-01-05</t>
  </si>
  <si>
    <t>0306-01-11-01-05-02</t>
  </si>
  <si>
    <t>0306-01-11-01-05-03</t>
  </si>
  <si>
    <t>0306-01-11-01-05-04</t>
  </si>
  <si>
    <t>(4)钻孔桩桩径1.8m（陆上）</t>
  </si>
  <si>
    <t>0306-01-11-02</t>
  </si>
  <si>
    <t>0306-01-11-02-01</t>
  </si>
  <si>
    <t>0306-01-11-02-02</t>
  </si>
  <si>
    <t>0306-01-11-04</t>
  </si>
  <si>
    <t>0306-01-11-04-01</t>
  </si>
  <si>
    <t>0306-01-11-04-01-06</t>
  </si>
  <si>
    <t>0306-01-11-04-02</t>
  </si>
  <si>
    <t>0306-01-11-04-02-06</t>
  </si>
  <si>
    <t>0306-01-11-04-03</t>
  </si>
  <si>
    <t>0306-01-11-04-03-06</t>
  </si>
  <si>
    <t>0306-01-11-11</t>
  </si>
  <si>
    <t>(十一)其他特殊梁</t>
  </si>
  <si>
    <t>0306-01-11-11-01</t>
  </si>
  <si>
    <t>0306-01-11-11-02</t>
  </si>
  <si>
    <t>0306-01-11-11-03</t>
  </si>
  <si>
    <t>0306-01-11-11-04</t>
  </si>
  <si>
    <t>4.钢材</t>
  </si>
  <si>
    <t>0306-01-11-12</t>
  </si>
  <si>
    <t>0306-01-11-12-01</t>
  </si>
  <si>
    <t>0306-01-11-13</t>
  </si>
  <si>
    <t>0306-01-11-13-01</t>
  </si>
  <si>
    <t>0306-01-11-14</t>
  </si>
  <si>
    <t>0306-01-11-14-01</t>
  </si>
  <si>
    <t>0306-01-11-14-03</t>
  </si>
  <si>
    <t>0306-01-11-14-04</t>
  </si>
  <si>
    <t>0306-01-11-14-07</t>
  </si>
  <si>
    <t>0306-01-11-14-10</t>
  </si>
  <si>
    <t>0306-01-11-15</t>
  </si>
  <si>
    <t>0306-01-11-16</t>
  </si>
  <si>
    <t>0306-01-13</t>
  </si>
  <si>
    <t>七、连续刚构大桥（右线陈官营分洪桥）(1)</t>
  </si>
  <si>
    <t>0306-01-13-01</t>
  </si>
  <si>
    <t>0306-01-13-01-02</t>
  </si>
  <si>
    <t>0306-01-13-01-02-01</t>
  </si>
  <si>
    <t>0306-01-13-01-02-02</t>
  </si>
  <si>
    <t>0306-01-13-01-05</t>
  </si>
  <si>
    <t>0306-01-13-01-05-01</t>
  </si>
  <si>
    <t>0306-01-13-01-05-02</t>
  </si>
  <si>
    <t>0306-01-13-02</t>
  </si>
  <si>
    <t>0306-01-13-02-01</t>
  </si>
  <si>
    <t>0306-01-13-02-02</t>
  </si>
  <si>
    <t>0306-01-13-04</t>
  </si>
  <si>
    <t>0306-01-13-04-01</t>
  </si>
  <si>
    <t>0306-01-13-04-01-05</t>
  </si>
  <si>
    <t>0306-01-13-04-02</t>
  </si>
  <si>
    <t>0306-01-13-04-02-05</t>
  </si>
  <si>
    <t>0306-01-13-04-03</t>
  </si>
  <si>
    <t>0306-01-13-04-03-05</t>
  </si>
  <si>
    <t>0306-01-13-06</t>
  </si>
  <si>
    <t>0306-01-13-06-01</t>
  </si>
  <si>
    <t>0306-01-13-06-02</t>
  </si>
  <si>
    <t>0306-01-13-06-03</t>
  </si>
  <si>
    <t>0306-01-13-12</t>
  </si>
  <si>
    <t>0306-01-13-12-01</t>
  </si>
  <si>
    <t>0306-01-13-13</t>
  </si>
  <si>
    <t>0306-01-13-13-01</t>
  </si>
  <si>
    <t>0306-01-13-14</t>
  </si>
  <si>
    <t>0306-01-13-14-01</t>
  </si>
  <si>
    <t>0306-01-13-14-03</t>
  </si>
  <si>
    <t>0306-01-13-14-04</t>
  </si>
  <si>
    <t>0306-01-13-14-07</t>
  </si>
  <si>
    <t>0306-01-13-14-10</t>
  </si>
  <si>
    <t>0306-01-13-15</t>
  </si>
  <si>
    <t>0307</t>
  </si>
  <si>
    <t>7</t>
  </si>
  <si>
    <t>中桥(9)</t>
  </si>
  <si>
    <t>0307-01</t>
  </si>
  <si>
    <t>Ⅰ.建筑工程费(9)</t>
  </si>
  <si>
    <t>0307-01-01</t>
  </si>
  <si>
    <t>甲、新建(9)</t>
  </si>
  <si>
    <t>0307-01-01-01</t>
  </si>
  <si>
    <t>一、一般单线中桥(3)</t>
  </si>
  <si>
    <t>0307-01-01-01-01</t>
  </si>
  <si>
    <t>0307-01-01-01-01-02</t>
  </si>
  <si>
    <t>0307-01-01-01-01-02-01</t>
  </si>
  <si>
    <t>0307-01-01-01-01-02-02</t>
  </si>
  <si>
    <t>0307-01-01-01-01-05</t>
  </si>
  <si>
    <t>0307-01-01-01-01-05-01</t>
  </si>
  <si>
    <t>0307-01-01-01-01-05-02</t>
  </si>
  <si>
    <t>0307-01-01-01-02</t>
  </si>
  <si>
    <t>0307-01-01-01-02-01</t>
  </si>
  <si>
    <t>0307-01-01-01-02-02</t>
  </si>
  <si>
    <t>0307-01-01-01-04</t>
  </si>
  <si>
    <t>0307-01-01-01-04-01</t>
  </si>
  <si>
    <t>0307-01-01-01-04-01-01</t>
  </si>
  <si>
    <t>(1)预制16m单线</t>
  </si>
  <si>
    <t>0307-01-01-01-04-01-03</t>
  </si>
  <si>
    <t>0307-01-01-01-04-02</t>
  </si>
  <si>
    <t>0307-01-01-01-04-02-01</t>
  </si>
  <si>
    <t>(1)架设16m单线</t>
  </si>
  <si>
    <t>0307-01-01-01-04-02-03</t>
  </si>
  <si>
    <t>0307-01-01-01-04-03</t>
  </si>
  <si>
    <t>0307-01-01-01-04-03-01</t>
  </si>
  <si>
    <t>(1)现浇16m单线</t>
  </si>
  <si>
    <t>0307-01-01-01-04-03-03</t>
  </si>
  <si>
    <t>0307-01-01-01-12</t>
  </si>
  <si>
    <t>0307-01-01-01-12-01</t>
  </si>
  <si>
    <t>0307-01-01-01-13</t>
  </si>
  <si>
    <t>0307-01-01-01-13-01</t>
  </si>
  <si>
    <t>0307-01-01-01-14</t>
  </si>
  <si>
    <t>0307-01-01-01-14-01</t>
  </si>
  <si>
    <t>0307-01-01-01-14-03</t>
  </si>
  <si>
    <t>0307-01-01-01-14-04</t>
  </si>
  <si>
    <t>0307-01-01-01-14-07</t>
  </si>
  <si>
    <t>0307-01-01-01-14-10</t>
  </si>
  <si>
    <t>0307-01-01-01-15</t>
  </si>
  <si>
    <t>0307-01-01-01-16</t>
  </si>
  <si>
    <t>0307-01-01-04</t>
  </si>
  <si>
    <t>三、连续刚构桥（连续刚构武威路中桥）(1)</t>
  </si>
  <si>
    <t>延长米\平方米</t>
  </si>
  <si>
    <t>82\5040</t>
  </si>
  <si>
    <t>0307-01-01-04-01</t>
  </si>
  <si>
    <t>0307-01-01-04-01-02</t>
  </si>
  <si>
    <t>0307-01-01-04-01-02-01</t>
  </si>
  <si>
    <t>0307-01-01-04-01-02-02</t>
  </si>
  <si>
    <t>0307-01-01-04-01-02-03</t>
  </si>
  <si>
    <t>0307-01-01-04-01-05</t>
  </si>
  <si>
    <t>0307-01-01-04-01-05-02</t>
  </si>
  <si>
    <t>0307-01-01-04-01-05-04</t>
  </si>
  <si>
    <t>0307-01-01-04-02</t>
  </si>
  <si>
    <t>0307-01-01-04-02-01</t>
  </si>
  <si>
    <t>0307-01-01-04-02-02</t>
  </si>
  <si>
    <t>0307-01-01-04-06</t>
  </si>
  <si>
    <t>0307-01-01-04-06-01</t>
  </si>
  <si>
    <t>0307-01-01-04-06-02</t>
  </si>
  <si>
    <t>0307-01-01-04-06-03</t>
  </si>
  <si>
    <t>0307-01-01-04-12</t>
  </si>
  <si>
    <t>0307-01-01-04-12-01</t>
  </si>
  <si>
    <t>0307-01-01-04-13</t>
  </si>
  <si>
    <t>0307-01-01-04-13-01</t>
  </si>
  <si>
    <t>0307-01-01-04-14</t>
  </si>
  <si>
    <t>0307-01-01-04-14-01</t>
  </si>
  <si>
    <t>0307-01-01-04-14-04</t>
  </si>
  <si>
    <t>0307-01-01-04-14-07</t>
  </si>
  <si>
    <t>0307-01-01-04-14-10</t>
  </si>
  <si>
    <t>0307-01-01-05</t>
  </si>
  <si>
    <t>四、框架式桥（西固环线玻璃厂中桥）(1)</t>
  </si>
  <si>
    <t>0307-01-01-05-01</t>
  </si>
  <si>
    <t>(一)明挖(1)</t>
  </si>
  <si>
    <t>0307-01-01-05-01-01</t>
  </si>
  <si>
    <t>0307-01-01-05-01-02</t>
  </si>
  <si>
    <t>0307-01-01-05-01-03</t>
  </si>
  <si>
    <t>0307-01-01-05-01-03-09</t>
  </si>
  <si>
    <t>0307-01-01-06</t>
  </si>
  <si>
    <t>五、简直板梁桥（安全线陈官营分洪桥、牵出线陈官营分洪桥）(2)</t>
  </si>
  <si>
    <t>77.8\649</t>
  </si>
  <si>
    <t>0307-01-01-06-01</t>
  </si>
  <si>
    <t>0307-01-01-06-01-02</t>
  </si>
  <si>
    <t>0307-01-01-06-01-02-01</t>
  </si>
  <si>
    <t>0307-01-01-06-01-02-02</t>
  </si>
  <si>
    <t>0307-01-01-06-01-05</t>
  </si>
  <si>
    <t>0307-01-01-06-01-05-01</t>
  </si>
  <si>
    <t>0307-01-01-06-02</t>
  </si>
  <si>
    <t>0307-01-01-06-02-01</t>
  </si>
  <si>
    <t>0307-01-01-06-02-02</t>
  </si>
  <si>
    <t>0307-01-01-06-11</t>
  </si>
  <si>
    <t>0307-01-01-06-11-01</t>
  </si>
  <si>
    <t>0307-01-01-06-11-02</t>
  </si>
  <si>
    <t>0307-01-01-06-11-03</t>
  </si>
  <si>
    <t>0307-01-01-06-12</t>
  </si>
  <si>
    <t>0307-01-01-06-12-01</t>
  </si>
  <si>
    <t>0307-01-01-06-13</t>
  </si>
  <si>
    <t>0307-01-01-06-13-01</t>
  </si>
  <si>
    <t>0307-01-01-06-14</t>
  </si>
  <si>
    <t>0307-01-01-06-14-01</t>
  </si>
  <si>
    <t>0307-01-01-06-14-03</t>
  </si>
  <si>
    <t>0307-01-01-06-14-04</t>
  </si>
  <si>
    <t>0307-01-01-06-14-07</t>
  </si>
  <si>
    <t>0307-01-01-06-14-10</t>
  </si>
  <si>
    <t>0307-01-01-06-15</t>
  </si>
  <si>
    <t>0307-01-01-06-16</t>
  </si>
  <si>
    <t>0307-01-01-08</t>
  </si>
  <si>
    <t>六、地基梁桥（左线土门墩中桥、立折线土门墩中桥）(2)</t>
  </si>
  <si>
    <t>0307-01-01-08-01</t>
  </si>
  <si>
    <t>0307-01-01-08-01-02</t>
  </si>
  <si>
    <t>0307-01-01-08-01-02-01</t>
  </si>
  <si>
    <t>0307-01-01-08-01-02-02</t>
  </si>
  <si>
    <t>0307-01-01-08-01-05</t>
  </si>
  <si>
    <t>0307-01-01-08-01-05-01</t>
  </si>
  <si>
    <t>0307-01-01-08-13</t>
  </si>
  <si>
    <t>0307-01-01-08-13-01</t>
  </si>
  <si>
    <t>0307-01-01-08-14</t>
  </si>
  <si>
    <t>0307-01-01-08-14-01</t>
  </si>
  <si>
    <t>0307-01-01-08-14-04</t>
  </si>
  <si>
    <t>0307-01-01-08-14-10</t>
  </si>
  <si>
    <t>0307-01-01-08-15</t>
  </si>
  <si>
    <t>0307-01-01-08-16</t>
  </si>
  <si>
    <t>0307-01-02</t>
  </si>
  <si>
    <t>乙、改建</t>
  </si>
  <si>
    <t>0307-01-02-01</t>
  </si>
  <si>
    <t>一、梁式中桥</t>
  </si>
  <si>
    <t>0307-01-02-01-08</t>
  </si>
  <si>
    <t>(八)拆除砌体、圬工</t>
  </si>
  <si>
    <t>0307-01-02-01-08-03</t>
  </si>
  <si>
    <t>0307-01-02-01-08-04</t>
  </si>
  <si>
    <t>4.钢筋混凝土</t>
  </si>
  <si>
    <t>0308</t>
  </si>
  <si>
    <t>8</t>
  </si>
  <si>
    <t>小桥(5)</t>
  </si>
  <si>
    <t>0308-01</t>
  </si>
  <si>
    <t>Ⅰ.建筑工程费(5)</t>
  </si>
  <si>
    <t>0308-01-01</t>
  </si>
  <si>
    <t>甲、新建(2)</t>
  </si>
  <si>
    <t>0308-01-01-02</t>
  </si>
  <si>
    <t>二、门型刚构桥(1)</t>
  </si>
  <si>
    <t>0308-01-01-02-01</t>
  </si>
  <si>
    <t>(一)门型刚构桥(1)</t>
  </si>
  <si>
    <t>0308-01-01-02-01-01</t>
  </si>
  <si>
    <t>1.桥身及附属</t>
  </si>
  <si>
    <t>0308-01-01-02-01-02</t>
  </si>
  <si>
    <t>2.基础(含承台)</t>
  </si>
  <si>
    <t>0308-01-01-03</t>
  </si>
  <si>
    <t>三、框架式桥(1)</t>
  </si>
  <si>
    <t>0308-01-01-03-01</t>
  </si>
  <si>
    <t>0308-01-01-03-01-01</t>
  </si>
  <si>
    <t>0308-01-01-03-01-02</t>
  </si>
  <si>
    <t>0308-01-02</t>
  </si>
  <si>
    <t>乙、改建(3)</t>
  </si>
  <si>
    <t>0308-01-02-03</t>
  </si>
  <si>
    <t>三、框架式桥(3)</t>
  </si>
  <si>
    <t>0308-01-02-03-01</t>
  </si>
  <si>
    <t>(一)明挖基础(含承台)</t>
  </si>
  <si>
    <t>0308-01-02-03-02</t>
  </si>
  <si>
    <t>(二)地基处理</t>
  </si>
  <si>
    <t>0308-01-02-03-02-01</t>
  </si>
  <si>
    <t>1.换填（砂卵石）</t>
  </si>
  <si>
    <t>0308-01-02-03-03</t>
  </si>
  <si>
    <t>(三)框架桥身接长及附属</t>
  </si>
  <si>
    <t>0309</t>
  </si>
  <si>
    <t>9</t>
  </si>
  <si>
    <t>涵洞(23)</t>
  </si>
  <si>
    <t>横延米</t>
  </si>
  <si>
    <t>0309-01</t>
  </si>
  <si>
    <t>Ⅰ.建筑工程费(23)</t>
  </si>
  <si>
    <t>0309-01-01</t>
  </si>
  <si>
    <t>甲、新建(4)</t>
  </si>
  <si>
    <t>0309-01-01-03</t>
  </si>
  <si>
    <t>三、盖板箱涵(1)</t>
  </si>
  <si>
    <t>0309-01-01-05</t>
  </si>
  <si>
    <t>五、框架涵(3)</t>
  </si>
  <si>
    <t>0309-01-01-05-01</t>
  </si>
  <si>
    <t>(一)明挖(3)</t>
  </si>
  <si>
    <t>0309-01-01-05-01-01</t>
  </si>
  <si>
    <t>1.单孔(3)</t>
  </si>
  <si>
    <t>0309-01-01-05-01-01-01</t>
  </si>
  <si>
    <t>(1)涵身及附属</t>
  </si>
  <si>
    <t>0309-01-01-05-01-01-02</t>
  </si>
  <si>
    <t>(2)明挖基础(含承台)</t>
  </si>
  <si>
    <t>0309-01-01-05-01-01-04</t>
  </si>
  <si>
    <t>(3)地基处理</t>
  </si>
  <si>
    <t>0309-01-01-05-01-01-04-01</t>
  </si>
  <si>
    <t>①换填</t>
  </si>
  <si>
    <t>0309-01-02</t>
  </si>
  <si>
    <t>乙、改建(19)</t>
  </si>
  <si>
    <t>0309-01-02-01</t>
  </si>
  <si>
    <t>一、接长</t>
  </si>
  <si>
    <t>0309-01-02-01-03</t>
  </si>
  <si>
    <t>(三)盖板箱涵(14)</t>
  </si>
  <si>
    <t>0309-01-02-01-03-01</t>
  </si>
  <si>
    <t>1.单孔(14)</t>
  </si>
  <si>
    <t>0309-01-02-01-03-01-01</t>
  </si>
  <si>
    <t>0309-01-02-01-03-01-02</t>
  </si>
  <si>
    <t>0309-01-02-01-03-01-03</t>
  </si>
  <si>
    <t>0309-01-02-01-03-01-03-01</t>
  </si>
  <si>
    <t>①换填（3:7灰土）</t>
  </si>
  <si>
    <t>0309-01-02-01-03-01-03-07</t>
  </si>
  <si>
    <t>⑦水泥搅拌桩（桩径0.5m）</t>
  </si>
  <si>
    <t>0309-01-02-01-03-01-03-08</t>
  </si>
  <si>
    <t>⑧水泥土挤密桩（桩径0.4m）</t>
  </si>
  <si>
    <t>0309-01-02-01-05</t>
  </si>
  <si>
    <t>(五)框架涵(4)</t>
  </si>
  <si>
    <t>0309-01-02-01-05-01</t>
  </si>
  <si>
    <t>1.单孔(4)</t>
  </si>
  <si>
    <t>0309-01-02-01-05-01-01</t>
  </si>
  <si>
    <t>0309-01-02-01-05-01-02</t>
  </si>
  <si>
    <t>0309-01-02-01-05-01-03</t>
  </si>
  <si>
    <t>0309-01-02-01-05-01-03-01</t>
  </si>
  <si>
    <t>清单  第04章    隧道及明洞</t>
  </si>
  <si>
    <t>0410</t>
  </si>
  <si>
    <t>10</t>
  </si>
  <si>
    <t>隧道(2)</t>
  </si>
  <si>
    <t>0410-01</t>
  </si>
  <si>
    <t>0410-01-05</t>
  </si>
  <si>
    <t>五、L≤1km的隧道(2)</t>
  </si>
  <si>
    <t>0410-01-05-01</t>
  </si>
  <si>
    <t>(一)一般单线隧道(2)</t>
  </si>
  <si>
    <t>0410-01-05-01-01</t>
  </si>
  <si>
    <t>0410-01-05-01-01-01</t>
  </si>
  <si>
    <t>1.正洞</t>
  </si>
  <si>
    <t>0410-01-05-01-01-01-05</t>
  </si>
  <si>
    <t>(5)Ⅴ级围岩</t>
  </si>
  <si>
    <t>0410-01-05-01-01-01-05-01</t>
  </si>
  <si>
    <t>①开挖</t>
  </si>
  <si>
    <t>0410-01-05-01-01-01-05-02</t>
  </si>
  <si>
    <t>②衬砌</t>
  </si>
  <si>
    <t>0410-01-05-01-01-01-05-03</t>
  </si>
  <si>
    <t>③支护</t>
  </si>
  <si>
    <t>0410-01-05-01-01-01-05-04</t>
  </si>
  <si>
    <t>④拱顶压浆</t>
  </si>
  <si>
    <t>0410-01-05-01-01-01-06</t>
  </si>
  <si>
    <t>(6)Ⅵ级围岩</t>
  </si>
  <si>
    <t>0410-01-05-01-01-01-06-01</t>
  </si>
  <si>
    <t>0410-01-05-01-01-01-06-02</t>
  </si>
  <si>
    <t>0410-01-05-01-01-01-06-03</t>
  </si>
  <si>
    <t>0410-01-05-01-01-01-06-04</t>
  </si>
  <si>
    <t>0410-01-05-01-01-02</t>
  </si>
  <si>
    <t>2.明洞及棚洞</t>
  </si>
  <si>
    <t>0410-01-05-01-01-03</t>
  </si>
  <si>
    <t>3.辅助坑道</t>
  </si>
  <si>
    <t>0410-01-05-01-01-03-05</t>
  </si>
  <si>
    <t>(5)导洞</t>
  </si>
  <si>
    <t>0410-01-05-01-01-03-05-03</t>
  </si>
  <si>
    <t>③设计开挖断面＞25平方米（Ⅵ级围岩）</t>
  </si>
  <si>
    <t>0410-01-05-01-01-04</t>
  </si>
  <si>
    <t>4.洞门</t>
  </si>
  <si>
    <t xml:space="preserve">圬工方 </t>
  </si>
  <si>
    <t>0410-01-05-01-01-05</t>
  </si>
  <si>
    <t>5.附属工程</t>
  </si>
  <si>
    <t>0410-01-05-01-01-05-01</t>
  </si>
  <si>
    <t>(1)洞口防护</t>
  </si>
  <si>
    <t>0410-01-05-01-01-05-01-04</t>
  </si>
  <si>
    <t>④锚索</t>
  </si>
  <si>
    <t>0410-01-05-01-01-05-01-08</t>
  </si>
  <si>
    <t>⑧桩板挡土墙</t>
  </si>
  <si>
    <t>0410-01-05-01-01-09</t>
  </si>
  <si>
    <t>9.应急管道</t>
  </si>
  <si>
    <t>0410-01-05-02</t>
  </si>
  <si>
    <t>(二)一般双线隧道</t>
  </si>
  <si>
    <t>0410-01-05-02-01</t>
  </si>
  <si>
    <t>0410-01-05-02-01-01</t>
  </si>
  <si>
    <t>0410-01-05-02-01-01-05</t>
  </si>
  <si>
    <t>0410-01-05-02-01-01-05-01</t>
  </si>
  <si>
    <t>0410-01-05-02-01-01-05-02</t>
  </si>
  <si>
    <t>0410-01-05-02-01-01-05-03</t>
  </si>
  <si>
    <t>0410-01-05-02-01-01-05-04</t>
  </si>
  <si>
    <t>0410-01-05-02-01-02</t>
  </si>
  <si>
    <t>清单  第05章    轨道</t>
  </si>
  <si>
    <t>0512</t>
  </si>
  <si>
    <t>12</t>
  </si>
  <si>
    <t>正线</t>
  </si>
  <si>
    <t>铺轨公里</t>
  </si>
  <si>
    <t>0512-01</t>
  </si>
  <si>
    <t>甲、新建</t>
  </si>
  <si>
    <t>0512-01-01</t>
  </si>
  <si>
    <t>0512-01-01-01</t>
  </si>
  <si>
    <t>一、铺新轨</t>
  </si>
  <si>
    <t>0512-01-01-01-02</t>
  </si>
  <si>
    <t>(二)钢筋混凝土枕</t>
  </si>
  <si>
    <t>0512-01-01-01-03</t>
  </si>
  <si>
    <t>(三)钢筋混凝土桥枕</t>
  </si>
  <si>
    <t>0512-01-01-03</t>
  </si>
  <si>
    <t>三、铺道床</t>
  </si>
  <si>
    <t>0512-01-01-03-01</t>
  </si>
  <si>
    <t>(一)粒料道床</t>
  </si>
  <si>
    <t>0512-01-01-03-01-01</t>
  </si>
  <si>
    <t>1.面碴</t>
  </si>
  <si>
    <t>0512-02</t>
  </si>
  <si>
    <t>0512-02-01-01</t>
  </si>
  <si>
    <t>一、线路</t>
  </si>
  <si>
    <t>0512-02-01-01-01</t>
  </si>
  <si>
    <t>(一)拆除</t>
  </si>
  <si>
    <t>0512-02-01-01-04</t>
  </si>
  <si>
    <t>(四)拨移线路</t>
  </si>
  <si>
    <t>0513</t>
  </si>
  <si>
    <t>13</t>
  </si>
  <si>
    <t>站线</t>
  </si>
  <si>
    <t>0513-01</t>
  </si>
  <si>
    <t>0513-01-01</t>
  </si>
  <si>
    <t>0513-01-01-01</t>
  </si>
  <si>
    <t>0513-01-01-01-02</t>
  </si>
  <si>
    <t>0513-01-01-02</t>
  </si>
  <si>
    <t>二、铺旧轨</t>
  </si>
  <si>
    <t>0513-01-01-02-02</t>
  </si>
  <si>
    <t>0513-01-01-03</t>
  </si>
  <si>
    <t>三、铺新岔</t>
  </si>
  <si>
    <t>组</t>
  </si>
  <si>
    <t>0513-01-01-03-01</t>
  </si>
  <si>
    <t>(一)单开道岔</t>
  </si>
  <si>
    <t>0513-01-01-03-01-01</t>
  </si>
  <si>
    <t>1.有碴道床铺道岔</t>
  </si>
  <si>
    <t>0513-01-01-03-02</t>
  </si>
  <si>
    <t>(二)特种道岔</t>
  </si>
  <si>
    <t>0513-01-01-03-02-01</t>
  </si>
  <si>
    <t>0513-01-01-05</t>
  </si>
  <si>
    <t>五、铺道床</t>
  </si>
  <si>
    <t>0513-01-01-05-01</t>
  </si>
  <si>
    <t>0513-01-01-05-01-01</t>
  </si>
  <si>
    <t>0513-01-01-05-01-02</t>
  </si>
  <si>
    <t>2.底碴</t>
  </si>
  <si>
    <t>0513-02</t>
  </si>
  <si>
    <t>0513-02-01</t>
  </si>
  <si>
    <t>0513-02-01-01</t>
  </si>
  <si>
    <t>0513-02-01-01-01</t>
  </si>
  <si>
    <t>0513-02-01-01-02</t>
  </si>
  <si>
    <t>(二)重铺</t>
  </si>
  <si>
    <t>0513-02-01-01-02-01</t>
  </si>
  <si>
    <t>1.标准轨</t>
  </si>
  <si>
    <t>0513-02-01-02</t>
  </si>
  <si>
    <t>二、道岔</t>
  </si>
  <si>
    <t>0513-02-01-02-01</t>
  </si>
  <si>
    <t>0513-02-01-02-01-01</t>
  </si>
  <si>
    <t>1.单开道岔</t>
  </si>
  <si>
    <t>0513-02-01-02-01-02</t>
  </si>
  <si>
    <t>2.特种道岔</t>
  </si>
  <si>
    <t>0513-02-01-02-02</t>
  </si>
  <si>
    <t>0513-02-01-02-02-01</t>
  </si>
  <si>
    <t>0513-02-01-03</t>
  </si>
  <si>
    <t>三、道床</t>
  </si>
  <si>
    <t>0513-02-01-03-01</t>
  </si>
  <si>
    <t>0513-02-01-03-01-01</t>
  </si>
  <si>
    <t>1.清筛道碴</t>
  </si>
  <si>
    <t>0514</t>
  </si>
  <si>
    <t>14</t>
  </si>
  <si>
    <t>线路有关工程</t>
  </si>
  <si>
    <t>0514-01</t>
  </si>
  <si>
    <t>0514-01-01</t>
  </si>
  <si>
    <t>一、附属工程</t>
  </si>
  <si>
    <t>0514-01-02</t>
  </si>
  <si>
    <t>二、线路备料</t>
  </si>
  <si>
    <t>清单  第06章    通信、信号及信息</t>
  </si>
  <si>
    <t>0615</t>
  </si>
  <si>
    <t>15</t>
  </si>
  <si>
    <t>通信</t>
  </si>
  <si>
    <t>0615-01</t>
  </si>
  <si>
    <t>一、通信线路</t>
  </si>
  <si>
    <t>条公里</t>
  </si>
  <si>
    <t>0615-01-01</t>
  </si>
  <si>
    <t>0615-01-01-01</t>
  </si>
  <si>
    <t>(一)长途干线光缆</t>
  </si>
  <si>
    <t>0615-01-01-01-04</t>
  </si>
  <si>
    <t>4.敷设光缆</t>
  </si>
  <si>
    <t>0615-01-01-01-05</t>
  </si>
  <si>
    <t>5.光缆保护及防护</t>
  </si>
  <si>
    <t>站</t>
  </si>
  <si>
    <t>0615-01-01-02</t>
  </si>
  <si>
    <t>(二)长途干线电缆</t>
  </si>
  <si>
    <t>0615-01-01-02-04</t>
  </si>
  <si>
    <t>4.敷设电缆</t>
  </si>
  <si>
    <t>0615-01-01-03</t>
  </si>
  <si>
    <t>(三)地区及站场光、电缆</t>
  </si>
  <si>
    <t>0615-01-01-03-01</t>
  </si>
  <si>
    <t>1.光、电缆沟</t>
  </si>
  <si>
    <t>沟公里</t>
  </si>
  <si>
    <t>0615-01-01-03-04</t>
  </si>
  <si>
    <t>4.敷设地区及站场光、电缆</t>
  </si>
  <si>
    <t>0615-01-01-03-04-01</t>
  </si>
  <si>
    <t>(1)敷设光缆</t>
  </si>
  <si>
    <t>0615-01-01-03-04-02</t>
  </si>
  <si>
    <t>(2)敷设电缆</t>
  </si>
  <si>
    <t>0615-01-01-03-05</t>
  </si>
  <si>
    <t>5.光、电缆保护及防护</t>
  </si>
  <si>
    <t>0615-01-01-05</t>
  </si>
  <si>
    <t>(五)集群移动通信天线铁塔</t>
  </si>
  <si>
    <t>0615-01-01-06</t>
  </si>
  <si>
    <t>(六)无线列调</t>
  </si>
  <si>
    <t>0615-02</t>
  </si>
  <si>
    <t>二、通信设备</t>
  </si>
  <si>
    <t>0615-02-01</t>
  </si>
  <si>
    <t>(一)长途通信</t>
  </si>
  <si>
    <t>0615-02-01-02</t>
  </si>
  <si>
    <t>Ⅱ.安装工程费</t>
  </si>
  <si>
    <t>0615-02-02</t>
  </si>
  <si>
    <t>(二)区段及站场通信</t>
  </si>
  <si>
    <t>0615-02-02-02</t>
  </si>
  <si>
    <t>0615-02-03</t>
  </si>
  <si>
    <t>(三)地区通信</t>
  </si>
  <si>
    <t>0615-02-03-02</t>
  </si>
  <si>
    <t>0615-02-04</t>
  </si>
  <si>
    <t>(四)电源设备</t>
  </si>
  <si>
    <t>0615-02-04-02</t>
  </si>
  <si>
    <t>0615-02-06</t>
  </si>
  <si>
    <t>(六)集群移动通信</t>
  </si>
  <si>
    <t>0615-02-06-02</t>
  </si>
  <si>
    <t>0615-02-07</t>
  </si>
  <si>
    <t>(七)无线列调</t>
  </si>
  <si>
    <t>0615-02-07-02</t>
  </si>
  <si>
    <t>0615-02-09</t>
  </si>
  <si>
    <t>(九)其他通信</t>
  </si>
  <si>
    <t>系统</t>
  </si>
  <si>
    <t>0615-02-09-01</t>
  </si>
  <si>
    <t>0616</t>
  </si>
  <si>
    <t>16</t>
  </si>
  <si>
    <t>信号</t>
  </si>
  <si>
    <t>0616-01</t>
  </si>
  <si>
    <t>一、闭塞设备</t>
  </si>
  <si>
    <t>0616-01-01</t>
  </si>
  <si>
    <t>(一)自动闭塞</t>
  </si>
  <si>
    <t>0616-01-01-01</t>
  </si>
  <si>
    <t>0616-01-01-01-01</t>
  </si>
  <si>
    <t>1.电缆沟</t>
  </si>
  <si>
    <t>0616-01-01-01-02</t>
  </si>
  <si>
    <t>2.电缆槽道</t>
  </si>
  <si>
    <t>区间公里</t>
  </si>
  <si>
    <t>0616-01-01-01-03</t>
  </si>
  <si>
    <t>3.敷设电缆</t>
  </si>
  <si>
    <t>0616-01-01-01-04</t>
  </si>
  <si>
    <t>4.电缆保护及防护</t>
  </si>
  <si>
    <t>0616-01-01-01-06</t>
  </si>
  <si>
    <t>6.设备基础</t>
  </si>
  <si>
    <t>0616-01-01-02</t>
  </si>
  <si>
    <t>0616-01-02</t>
  </si>
  <si>
    <t>(二)自动站间闭塞</t>
  </si>
  <si>
    <t>每一方向</t>
  </si>
  <si>
    <t>0616-01-02-01</t>
  </si>
  <si>
    <t>0616-01-02-01-03</t>
  </si>
  <si>
    <t>0616-01-02-01-06</t>
  </si>
  <si>
    <t>处</t>
  </si>
  <si>
    <t>0616-01-02-02</t>
  </si>
  <si>
    <t>0616-02</t>
  </si>
  <si>
    <t>二、列车运行控制系统</t>
  </si>
  <si>
    <t>0616-02-01</t>
  </si>
  <si>
    <t>（一）列车超速防护设备</t>
  </si>
  <si>
    <t>套</t>
  </si>
  <si>
    <t>0616-02-01-02</t>
  </si>
  <si>
    <t>0616-03</t>
  </si>
  <si>
    <t>三、联锁装置</t>
  </si>
  <si>
    <t>联锁道岔</t>
  </si>
  <si>
    <t>0616-03-02</t>
  </si>
  <si>
    <t>(二)计算机联锁</t>
  </si>
  <si>
    <t>0616-03-02-01</t>
  </si>
  <si>
    <t>0616-03-02-01-01</t>
  </si>
  <si>
    <t>联索道岔</t>
  </si>
  <si>
    <t>0616-03-02-01-02</t>
  </si>
  <si>
    <t>0616-03-02-01-03</t>
  </si>
  <si>
    <t>0616-03-02-01-04</t>
  </si>
  <si>
    <t>0616-03-02-01-06</t>
  </si>
  <si>
    <t>0616-03-02-02</t>
  </si>
  <si>
    <t>0616-05</t>
  </si>
  <si>
    <t>五、其他信号设备</t>
  </si>
  <si>
    <t>0616-05-01</t>
  </si>
  <si>
    <t>(一)监测</t>
  </si>
  <si>
    <t>0616-05-01-02</t>
  </si>
  <si>
    <t>0616-05-02</t>
  </si>
  <si>
    <t>(二)防雷</t>
  </si>
  <si>
    <t>0616-05-02-02</t>
  </si>
  <si>
    <t>0616-05-03</t>
  </si>
  <si>
    <t>(三)道岔融雪</t>
  </si>
  <si>
    <t>0616-05-03-01</t>
  </si>
  <si>
    <t>0616-05-03-02</t>
  </si>
  <si>
    <t>0616-05-04</t>
  </si>
  <si>
    <t>(四)综合接地</t>
  </si>
  <si>
    <t>0616-05-04-01</t>
  </si>
  <si>
    <t>0616-05-05</t>
  </si>
  <si>
    <t>(五)备品备件及工器具</t>
  </si>
  <si>
    <t>0616-05-06</t>
  </si>
  <si>
    <t>(六)其它</t>
  </si>
  <si>
    <t>0616-05-06-01</t>
  </si>
  <si>
    <t>0616-05-06-02</t>
  </si>
  <si>
    <t>0617</t>
  </si>
  <si>
    <t>17</t>
  </si>
  <si>
    <t>信息</t>
  </si>
  <si>
    <t>0617-01</t>
  </si>
  <si>
    <t>一、公共基础平台</t>
  </si>
  <si>
    <t>0617-01-01</t>
  </si>
  <si>
    <t>(一)计算机网络</t>
  </si>
  <si>
    <t>0617-01-01-02</t>
  </si>
  <si>
    <t>0617-01-02</t>
  </si>
  <si>
    <t>(二)计算机网络与信息安全</t>
  </si>
  <si>
    <t>0617-01-02-02</t>
  </si>
  <si>
    <t>0617-02</t>
  </si>
  <si>
    <t>二、应用系统</t>
  </si>
  <si>
    <t>0617-02-01</t>
  </si>
  <si>
    <t>(一)运输调度指挥</t>
  </si>
  <si>
    <t>0617-02-01-03</t>
  </si>
  <si>
    <t>3.调度集中系统(CTC)</t>
  </si>
  <si>
    <t>0617-02-01-03-02</t>
  </si>
  <si>
    <t>0617-02-04</t>
  </si>
  <si>
    <t>(四)客运营销</t>
  </si>
  <si>
    <t>0617-02-04-01</t>
  </si>
  <si>
    <t>1.客票发售与预订系统(TRS)</t>
  </si>
  <si>
    <t>0617-02-04-01-02</t>
  </si>
  <si>
    <t>0617-02-04-02</t>
  </si>
  <si>
    <t>2.客运服务系统(PTSS)</t>
  </si>
  <si>
    <t>0617-02-04-02-02</t>
  </si>
  <si>
    <t>0617-02-06</t>
  </si>
  <si>
    <t>(六)运力资源管理</t>
  </si>
  <si>
    <t>0617-02-06-02</t>
  </si>
  <si>
    <t>2.车辆管理信息系统(CMIS)</t>
  </si>
  <si>
    <t>0617-02-06-02-01</t>
  </si>
  <si>
    <t>0617-02-06-02-02</t>
  </si>
  <si>
    <t>清单  第07章    电力及电力牵引供电</t>
  </si>
  <si>
    <t>0718</t>
  </si>
  <si>
    <t>18</t>
  </si>
  <si>
    <t>电力</t>
  </si>
  <si>
    <t>0718-01</t>
  </si>
  <si>
    <t>一、供电线路</t>
  </si>
  <si>
    <t>0718-01-01</t>
  </si>
  <si>
    <t>0718-01-01-05</t>
  </si>
  <si>
    <t>(五)高压干线电缆线路</t>
  </si>
  <si>
    <t>0718-01-01-06</t>
  </si>
  <si>
    <t>(六)高压站场电缆线路</t>
  </si>
  <si>
    <t>0718-01-01-08</t>
  </si>
  <si>
    <t>(八)低压电缆线路</t>
  </si>
  <si>
    <t>0718-01-01-09</t>
  </si>
  <si>
    <t>(九)低压控制电缆线路</t>
  </si>
  <si>
    <t>0718-01-02</t>
  </si>
  <si>
    <t>0718-02</t>
  </si>
  <si>
    <t>二、电源设备</t>
  </si>
  <si>
    <t>0718-02-02</t>
  </si>
  <si>
    <t>(二)低压变电所、站</t>
  </si>
  <si>
    <t>座</t>
  </si>
  <si>
    <t>0718-02-02-02</t>
  </si>
  <si>
    <t>0718-02-03</t>
  </si>
  <si>
    <t>(三)配电所</t>
  </si>
  <si>
    <t>0718-02-03-02</t>
  </si>
  <si>
    <t>0718-02-05</t>
  </si>
  <si>
    <t>(五)箱式变电站</t>
  </si>
  <si>
    <t>0718-02-05-01</t>
  </si>
  <si>
    <t>0718-02-05-02</t>
  </si>
  <si>
    <t>0718-02-06</t>
  </si>
  <si>
    <t>(六)电力调度所</t>
  </si>
  <si>
    <t>0718-02-06-02</t>
  </si>
  <si>
    <t>0718-03</t>
  </si>
  <si>
    <t>三、其他电力</t>
  </si>
  <si>
    <t>0718-03-01</t>
  </si>
  <si>
    <t>0718-03-01-01</t>
  </si>
  <si>
    <t>(一)灯塔</t>
  </si>
  <si>
    <t>0718-03-01-02</t>
  </si>
  <si>
    <t>(二)灯桥</t>
  </si>
  <si>
    <t>0718-03-01-03</t>
  </si>
  <si>
    <t>(三)灯柱</t>
  </si>
  <si>
    <t>0718-03-01-04</t>
  </si>
  <si>
    <t>(四)室内动力配电</t>
  </si>
  <si>
    <t>千瓦</t>
  </si>
  <si>
    <t>0718-03-01-06</t>
  </si>
  <si>
    <t>(六)独立、构筑物避雷器(网)</t>
  </si>
  <si>
    <t>0718-03-01-07</t>
  </si>
  <si>
    <t>(七)室外落地式配电箱</t>
  </si>
  <si>
    <t>0718-03-02</t>
  </si>
  <si>
    <t>0718-05</t>
  </si>
  <si>
    <t>五、拆除</t>
  </si>
  <si>
    <t>0718-05-01</t>
  </si>
  <si>
    <t>0719</t>
  </si>
  <si>
    <t>19</t>
  </si>
  <si>
    <t>电力牵引供电</t>
  </si>
  <si>
    <t>0719-01</t>
  </si>
  <si>
    <t>一、接触网</t>
  </si>
  <si>
    <t>0719-01-01</t>
  </si>
  <si>
    <t>0719-01-01-01</t>
  </si>
  <si>
    <t>(一)接触导线</t>
  </si>
  <si>
    <t>0719-01-01-02</t>
  </si>
  <si>
    <t>(二)供电线</t>
  </si>
  <si>
    <t>0719-01-01-02-02</t>
  </si>
  <si>
    <t>2.独立架空供电线路</t>
  </si>
  <si>
    <t>0719-01-01-02-03</t>
  </si>
  <si>
    <t>3.高压电缆供电线路</t>
  </si>
  <si>
    <t>0719-01-01-03</t>
  </si>
  <si>
    <t>(三)回流线</t>
  </si>
  <si>
    <t>0719-01-01-05</t>
  </si>
  <si>
    <t>(五)保护线(架空地线)</t>
  </si>
  <si>
    <t>0719-01-01-06</t>
  </si>
  <si>
    <t>(六)其他(接地极、标牌、限界门等)</t>
  </si>
  <si>
    <t>项</t>
  </si>
  <si>
    <t>0719-01-01-07</t>
  </si>
  <si>
    <t>(七)拆除</t>
  </si>
  <si>
    <t>0719-01-01-07-01</t>
  </si>
  <si>
    <t>1.支柱</t>
  </si>
  <si>
    <t>根</t>
  </si>
  <si>
    <t>0719-01-01-07-02</t>
  </si>
  <si>
    <t>2.接触导线</t>
  </si>
  <si>
    <t>0719-01-01-07-03</t>
  </si>
  <si>
    <t>3.附加导线</t>
  </si>
  <si>
    <t>0719-01-01-07-04</t>
  </si>
  <si>
    <t>4.设备</t>
  </si>
  <si>
    <t>0719-01-02</t>
  </si>
  <si>
    <t>0719-02</t>
  </si>
  <si>
    <t>二、牵引变电</t>
  </si>
  <si>
    <t>0719-02-01</t>
  </si>
  <si>
    <t>(一)牵引变电所</t>
  </si>
  <si>
    <t>0719-02-01-01</t>
  </si>
  <si>
    <t>0719-02-01-02</t>
  </si>
  <si>
    <t>0719-02-02</t>
  </si>
  <si>
    <t>(二)分区亭</t>
  </si>
  <si>
    <t>0719-02-02-01</t>
  </si>
  <si>
    <t>0719-02-02-02</t>
  </si>
  <si>
    <t>0719-02-03</t>
  </si>
  <si>
    <t>(三)开闭所</t>
  </si>
  <si>
    <t>0719-02-03-01</t>
  </si>
  <si>
    <t>0719-02-03-02</t>
  </si>
  <si>
    <t>0719-02-05</t>
  </si>
  <si>
    <t>(五)电力调度所</t>
  </si>
  <si>
    <t>0719-02-05-02</t>
  </si>
  <si>
    <t>0719-02-06</t>
  </si>
  <si>
    <t>(六)网上开关站</t>
  </si>
  <si>
    <t>0719-02-06-02</t>
  </si>
  <si>
    <t>清单  第08章    房屋</t>
  </si>
  <si>
    <t>0820</t>
  </si>
  <si>
    <t>20</t>
  </si>
  <si>
    <t>房屋</t>
  </si>
  <si>
    <t>0820-01</t>
  </si>
  <si>
    <t>0820-01-01</t>
  </si>
  <si>
    <t>一、生产及办公房屋</t>
  </si>
  <si>
    <t>0820-01-01-03</t>
  </si>
  <si>
    <t>(三)信号房屋</t>
  </si>
  <si>
    <t>0820-01-01-06</t>
  </si>
  <si>
    <t>(六)电力牵引供电房屋</t>
  </si>
  <si>
    <t>0820-01-01-09</t>
  </si>
  <si>
    <t>(九)车辆房屋</t>
  </si>
  <si>
    <t>0820-01-01-09-02</t>
  </si>
  <si>
    <t>2.车辆其他房屋</t>
  </si>
  <si>
    <t>0820-01-01-11</t>
  </si>
  <si>
    <t>(十一)动车房屋</t>
  </si>
  <si>
    <t>0820-01-01-11-01</t>
  </si>
  <si>
    <t>1.动车组检修基地</t>
  </si>
  <si>
    <t>0820-01-01-11-02</t>
  </si>
  <si>
    <t>2.其他动车房屋</t>
  </si>
  <si>
    <t>0820-01-01-12</t>
  </si>
  <si>
    <t>(十二)其他生产办公房屋</t>
  </si>
  <si>
    <t>0820-01-02</t>
  </si>
  <si>
    <t>二、居住及公共房屋</t>
  </si>
  <si>
    <t>0820-01-02-01</t>
  </si>
  <si>
    <t>(一)居住房屋</t>
  </si>
  <si>
    <t>0820-01-03</t>
  </si>
  <si>
    <t>三、附属工程</t>
  </si>
  <si>
    <t>0820-01-03-01</t>
  </si>
  <si>
    <t>(一)道路</t>
  </si>
  <si>
    <t>0820-01-03-01-01</t>
  </si>
  <si>
    <t>1.混凝土路面</t>
  </si>
  <si>
    <t>0820-01-03-02</t>
  </si>
  <si>
    <t>(二)围墙</t>
  </si>
  <si>
    <t>0820-01-03-02-01</t>
  </si>
  <si>
    <t>1.实体围墙</t>
  </si>
  <si>
    <t>0820-01-03-03</t>
  </si>
  <si>
    <t>(三)硬化面</t>
  </si>
  <si>
    <t>0820-01-03-04</t>
  </si>
  <si>
    <t>(四)其他</t>
  </si>
  <si>
    <t>0820-01-03-04-03</t>
  </si>
  <si>
    <t>3.热网管道</t>
  </si>
  <si>
    <t>0820-01-03-04-03-01</t>
  </si>
  <si>
    <t>(1)管道</t>
  </si>
  <si>
    <t>0820-01-03-04-03-02</t>
  </si>
  <si>
    <t>(2)管沟</t>
  </si>
  <si>
    <t>0820-01-03-04-04</t>
  </si>
  <si>
    <t>4.整体道床</t>
  </si>
  <si>
    <t>0820-01-03-04-08</t>
  </si>
  <si>
    <t>8.采暖检查井</t>
  </si>
  <si>
    <t>0820-01-03-04-09</t>
  </si>
  <si>
    <t>9.采暖地沟</t>
  </si>
  <si>
    <t>0820-01-03-04-27</t>
  </si>
  <si>
    <t>26.车站静态标识</t>
  </si>
  <si>
    <t>0820-02</t>
  </si>
  <si>
    <t>清单  第09章    其他运营生产设备及建筑物</t>
  </si>
  <si>
    <t>0921</t>
  </si>
  <si>
    <t>21</t>
  </si>
  <si>
    <t>给排水</t>
  </si>
  <si>
    <t>0921-01</t>
  </si>
  <si>
    <t>一、给水</t>
  </si>
  <si>
    <t>0921-01-01</t>
  </si>
  <si>
    <t>0921-01-01-02</t>
  </si>
  <si>
    <t>(二)管道</t>
  </si>
  <si>
    <t>0921-01-01-02-04</t>
  </si>
  <si>
    <t>4.聚乙烯(PE)管</t>
  </si>
  <si>
    <t>0921-01-01-03</t>
  </si>
  <si>
    <t>(三)建筑物</t>
  </si>
  <si>
    <t>0921-01-01-03-02</t>
  </si>
  <si>
    <t>2.蓄水池</t>
  </si>
  <si>
    <t>0921-01-02</t>
  </si>
  <si>
    <t>0921-02</t>
  </si>
  <si>
    <t>二、排水</t>
  </si>
  <si>
    <t>0921-02-01</t>
  </si>
  <si>
    <t>0921-02-01-01</t>
  </si>
  <si>
    <t>(一)管道</t>
  </si>
  <si>
    <t>0921-02-01-01-03</t>
  </si>
  <si>
    <t>3.铸铁管</t>
  </si>
  <si>
    <t>0921-02-01-01-04</t>
  </si>
  <si>
    <t>4.双壁波纹管(HDPE)管</t>
  </si>
  <si>
    <t>0921-02-01-03</t>
  </si>
  <si>
    <t>(三)其他建筑物</t>
  </si>
  <si>
    <t>0921-02-01-03-01</t>
  </si>
  <si>
    <t>1.化粪池</t>
  </si>
  <si>
    <t>0921-02-01-03-01-01</t>
  </si>
  <si>
    <t>(1)容积＜10立方米</t>
  </si>
  <si>
    <t>0921-02-01-03-01-02</t>
  </si>
  <si>
    <t>(2)容积≥10立方米</t>
  </si>
  <si>
    <t>0921-02-01-03-03</t>
  </si>
  <si>
    <t>3.隔油池</t>
  </si>
  <si>
    <t>0921-02-01-03-03-01</t>
  </si>
  <si>
    <t>(1)处理能力＜10立方米/小时</t>
  </si>
  <si>
    <t>0921-02-01-03-06</t>
  </si>
  <si>
    <t>6.污(雨)水泵站</t>
  </si>
  <si>
    <t>0921-02-02</t>
  </si>
  <si>
    <t>0924</t>
  </si>
  <si>
    <t>24</t>
  </si>
  <si>
    <t>动车</t>
  </si>
  <si>
    <t>0924-02</t>
  </si>
  <si>
    <t>二、动车组运用所</t>
  </si>
  <si>
    <t>0924-02-01</t>
  </si>
  <si>
    <t>0924-02-01-01</t>
  </si>
  <si>
    <t>(一)生产车间设备基础、水池及室内工艺管道</t>
  </si>
  <si>
    <t>0924-02-01-02</t>
  </si>
  <si>
    <t>(二)室外工艺管道</t>
  </si>
  <si>
    <t>0924-02-02</t>
  </si>
  <si>
    <t>0925</t>
  </si>
  <si>
    <t>25</t>
  </si>
  <si>
    <t>站场</t>
  </si>
  <si>
    <t>0925-01</t>
  </si>
  <si>
    <t>一、站场建筑</t>
  </si>
  <si>
    <t>0925-01-01</t>
  </si>
  <si>
    <t>0925-01-01-01</t>
  </si>
  <si>
    <t>(一)站台墙</t>
  </si>
  <si>
    <t>0925-01-01-01-01</t>
  </si>
  <si>
    <t>1.旅客站台墙（1.25m高，不带沟）</t>
  </si>
  <si>
    <t>0925-01-01-02</t>
  </si>
  <si>
    <t>(二)站台面</t>
  </si>
  <si>
    <t>0925-01-01-02-01</t>
  </si>
  <si>
    <t>1.旅客站台面</t>
  </si>
  <si>
    <t>0925-01-01-06</t>
  </si>
  <si>
    <t>(六)平过道</t>
  </si>
  <si>
    <t>0925-01-01-07</t>
  </si>
  <si>
    <t>(七)地道</t>
  </si>
  <si>
    <t>0925-01-01-09</t>
  </si>
  <si>
    <t>(九)站名牌</t>
  </si>
  <si>
    <t>0925-01-01-10</t>
  </si>
  <si>
    <t>(十)雨棚</t>
  </si>
  <si>
    <t>0925-03</t>
  </si>
  <si>
    <t>三、站场附属工程</t>
  </si>
  <si>
    <t>0925-03-01</t>
  </si>
  <si>
    <t>0925-03-01-01</t>
  </si>
  <si>
    <t>(一)围墙</t>
  </si>
  <si>
    <t>0925-03-01-02</t>
  </si>
  <si>
    <t>(二)栅栏</t>
  </si>
  <si>
    <t>0925-03-01-03</t>
  </si>
  <si>
    <t>(三)道路</t>
  </si>
  <si>
    <t>0925-03-01-03-01</t>
  </si>
  <si>
    <t>0925-03-01-03-01-02</t>
  </si>
  <si>
    <t>(2)面层厚度＞20厘米</t>
  </si>
  <si>
    <t>0925-03-01-04</t>
  </si>
  <si>
    <t>(四)硬化面</t>
  </si>
  <si>
    <t>0925-03-01-05</t>
  </si>
  <si>
    <t>(五)排水管</t>
  </si>
  <si>
    <t>0925-03-01-06</t>
  </si>
  <si>
    <t>(六)排水沟</t>
  </si>
  <si>
    <t>0925-03-01-06-01</t>
  </si>
  <si>
    <t>1.浆砌石</t>
  </si>
  <si>
    <t>0925-03-01-06-02</t>
  </si>
  <si>
    <t>2.混凝土</t>
  </si>
  <si>
    <t>0925-03-01-06-03</t>
  </si>
  <si>
    <t>3.钢筋混凝土</t>
  </si>
  <si>
    <t>0925-03-01-07</t>
  </si>
  <si>
    <t>(七)绿化、美化</t>
  </si>
  <si>
    <t>0925-03-01-07-01</t>
  </si>
  <si>
    <t>1.栽植花草、灌木</t>
  </si>
  <si>
    <t>0925-03-01-09</t>
  </si>
  <si>
    <t>(九)电缆井</t>
  </si>
  <si>
    <t>0925-03-01-10</t>
  </si>
  <si>
    <t>(十)电缆槽</t>
  </si>
  <si>
    <t>0925-03-01-11</t>
  </si>
  <si>
    <t>(十一)排水检查井</t>
  </si>
  <si>
    <t>0925-03-01-13</t>
  </si>
  <si>
    <t>(十三)挡碴墙</t>
  </si>
  <si>
    <t>0925-03-01-16</t>
  </si>
  <si>
    <t>(十五)拆除砌体、圬工</t>
  </si>
  <si>
    <t>0925-03-01-16-03</t>
  </si>
  <si>
    <t>(3)混凝土</t>
  </si>
  <si>
    <t>0925-03-01-16-04</t>
  </si>
  <si>
    <t>(4)钢筋混凝土</t>
  </si>
  <si>
    <t>0925-03-01-17</t>
  </si>
  <si>
    <t>(十六)过轨管</t>
  </si>
  <si>
    <t>清单  第10章    大型临时设施和过渡工程</t>
  </si>
  <si>
    <t>1028</t>
  </si>
  <si>
    <t>28</t>
  </si>
  <si>
    <t>大型临时设施和过渡工程</t>
  </si>
  <si>
    <t>1028-01</t>
  </si>
  <si>
    <t>1028-01-01</t>
  </si>
  <si>
    <t>一、大型临时设施</t>
  </si>
  <si>
    <t>1028-01-01-03</t>
  </si>
  <si>
    <t>(三)汽车运输便道</t>
  </si>
  <si>
    <t>1028-01-01-03-04</t>
  </si>
  <si>
    <t>4.利用地方既有道路补偿费</t>
  </si>
  <si>
    <t>1028-01-01-03-05</t>
  </si>
  <si>
    <t>5.利用地方既有道路补偿费</t>
  </si>
  <si>
    <t>1028-01-01-05</t>
  </si>
  <si>
    <t>(五)长轨条存放场</t>
  </si>
  <si>
    <t>1028-01-01-08</t>
  </si>
  <si>
    <t>(七)临时材料堆放场补助</t>
  </si>
  <si>
    <t>1028-01-01-10</t>
  </si>
  <si>
    <t>(八)制（存）梁场</t>
  </si>
  <si>
    <t>1028-01-01-12</t>
  </si>
  <si>
    <t>(十)混凝土集中拌和站</t>
  </si>
  <si>
    <t>1028-01-01-13</t>
  </si>
  <si>
    <t>(十一)填料集中拌和站</t>
  </si>
  <si>
    <t>1028-01-01-14</t>
  </si>
  <si>
    <t>(十二)道碴存放场</t>
  </si>
  <si>
    <t>1028-01-01-20</t>
  </si>
  <si>
    <t>(十七)电力线路</t>
  </si>
  <si>
    <t>1028-01-01-21</t>
  </si>
  <si>
    <t>(十八)给水干管路</t>
  </si>
  <si>
    <t>1028-01-02</t>
  </si>
  <si>
    <t>二、过渡工程</t>
  </si>
  <si>
    <t>1028-01-02-02</t>
  </si>
  <si>
    <t>(二)线路（施工便线）</t>
  </si>
  <si>
    <t>1028-01-02-02-01</t>
  </si>
  <si>
    <t>1.铺新轨</t>
  </si>
  <si>
    <t>1028-01-02-02-01-02</t>
  </si>
  <si>
    <t>(2)钢筋混凝土枕</t>
  </si>
  <si>
    <t>1028-01-02-02-02</t>
  </si>
  <si>
    <t>2.铺旧轨</t>
  </si>
  <si>
    <t>1028-01-02-02-02-02</t>
  </si>
  <si>
    <t>1028-01-02-02-03</t>
  </si>
  <si>
    <t>3.铺道床</t>
  </si>
  <si>
    <t>1028-01-02-02-03-01</t>
  </si>
  <si>
    <t>(1)粒料道床</t>
  </si>
  <si>
    <t>1028-01-02-02-03-01-01</t>
  </si>
  <si>
    <t>a.面碴</t>
  </si>
  <si>
    <t>1028-01-02-02-04</t>
  </si>
  <si>
    <t>4.拆除</t>
  </si>
  <si>
    <t>1028-01-02-03</t>
  </si>
  <si>
    <t>(三)站场</t>
  </si>
  <si>
    <t>1028-01-02-04</t>
  </si>
  <si>
    <t>(四)通信</t>
  </si>
  <si>
    <t>1028-01-02-05</t>
  </si>
  <si>
    <t>(五)信号</t>
  </si>
  <si>
    <t>1028-01-02-06</t>
  </si>
  <si>
    <t>(六)信息</t>
  </si>
  <si>
    <t>1028-01-02-07</t>
  </si>
  <si>
    <t>(七)电力</t>
  </si>
  <si>
    <t>1028-01-02-08</t>
  </si>
  <si>
    <t>(八)电气化</t>
  </si>
  <si>
    <t>清单  第11章    其他费</t>
  </si>
  <si>
    <t>1129</t>
  </si>
  <si>
    <t>29</t>
  </si>
  <si>
    <t>其他费用</t>
  </si>
  <si>
    <t>1129-04</t>
  </si>
  <si>
    <r>
      <t>1</t>
    </r>
    <r>
      <rPr>
        <sz val="9"/>
        <rFont val="宋体"/>
        <family val="0"/>
      </rPr>
      <t>129-04-01-11</t>
    </r>
  </si>
  <si>
    <t>（十一）营业线施工配合费</t>
  </si>
  <si>
    <t>1129-04-11</t>
  </si>
  <si>
    <t>十一、安全生产费</t>
  </si>
  <si>
    <t>电算代号</t>
  </si>
  <si>
    <t>设备名称及规格型号</t>
  </si>
  <si>
    <t>单位</t>
  </si>
  <si>
    <t>单价(元)</t>
  </si>
  <si>
    <t>数量</t>
  </si>
  <si>
    <t>运杂费</t>
  </si>
  <si>
    <t>六章15节</t>
  </si>
  <si>
    <t>SF</t>
  </si>
  <si>
    <t>2.5G ADM系统主要板卡-电源板</t>
  </si>
  <si>
    <t>块</t>
  </si>
  <si>
    <t>2.5G ADM系统主要板卡-交叉时钟板</t>
  </si>
  <si>
    <t>2.5G ADM系统主要板卡-主控板</t>
  </si>
  <si>
    <t>2.5G ADM业务主要板卡-2.5G光接口板</t>
  </si>
  <si>
    <t>2.5G ADM业务主要板卡-2M电接口板</t>
  </si>
  <si>
    <t>2.5G ADM业务主要板卡-622M光接口板</t>
  </si>
  <si>
    <t>2.5G ADM业务主要板卡-FE电接口板</t>
  </si>
  <si>
    <t>2.5G ADM业务主要板卡-FE光接口板</t>
  </si>
  <si>
    <t>2.5G ADM业务主要板卡-GE光接口板</t>
  </si>
  <si>
    <t>50A整流模块</t>
  </si>
  <si>
    <t>622M ADM系统主要板卡-电源板</t>
  </si>
  <si>
    <t>622M ADM系统主要板卡-交叉板</t>
  </si>
  <si>
    <t>622M ADM系统主要板卡-时钟板</t>
  </si>
  <si>
    <t>622M ADM系统主要板卡-主控板</t>
  </si>
  <si>
    <t>622M ADM业务主要板卡-2M电接口板</t>
  </si>
  <si>
    <t>622M ADM业务主要板卡-622M光接口板</t>
  </si>
  <si>
    <t>622M ADM业务主要板卡-FE电接口板</t>
  </si>
  <si>
    <t>622M ADM业务主要板卡-FE光接口板</t>
  </si>
  <si>
    <t>622M ADM业务主要板卡-GE光接口板</t>
  </si>
  <si>
    <t>FAS数调分系统（中川线及枢纽工程）</t>
  </si>
  <si>
    <t>ONU主要板卡--FOX接口板</t>
  </si>
  <si>
    <t>ONU主要板卡-V5接口板</t>
  </si>
  <si>
    <t>ONU主要板卡-电源板</t>
  </si>
  <si>
    <t>ONU主要板卡-模拟用户板</t>
  </si>
  <si>
    <t>ONU主要板卡-数字接口板</t>
  </si>
  <si>
    <t>RTU设备</t>
  </si>
  <si>
    <t>SDH2.5G ADM设备（基础网改造）</t>
  </si>
  <si>
    <t>SDH2.5G ADM设备（中川线）</t>
  </si>
  <si>
    <t>SDH622M ADM设备</t>
  </si>
  <si>
    <t>SDH622M ADM设备（中川线）</t>
  </si>
  <si>
    <t>SDH622M ADM设备子框（中川线）</t>
  </si>
  <si>
    <t>STM-16光接口板（4光口）</t>
  </si>
  <si>
    <t>STM-4光接口板</t>
  </si>
  <si>
    <t>STM-4光接口板（4光口）</t>
  </si>
  <si>
    <t>UPS设备1kVA(含蓄电池)</t>
  </si>
  <si>
    <t>台</t>
  </si>
  <si>
    <t>UPS设备1kW(含蓄电池)</t>
  </si>
  <si>
    <t>UPS设备1kW(含蓄电池)值班台</t>
  </si>
  <si>
    <t>UPS设备3kVA(含蓄电池)</t>
  </si>
  <si>
    <t>UPS设备3kW(含蓄电池)</t>
  </si>
  <si>
    <t>z网管系统接入扩容</t>
  </si>
  <si>
    <t>传输系统板件扩容及网管数据调整等</t>
  </si>
  <si>
    <t>传输系统网管数据调整等</t>
  </si>
  <si>
    <t>电话</t>
  </si>
  <si>
    <t>部</t>
  </si>
  <si>
    <t>电源防雷箱</t>
  </si>
  <si>
    <t>电源及环境监控设备</t>
  </si>
  <si>
    <t>电源及环境监控设备（车站）</t>
  </si>
  <si>
    <t>防火封堵措施</t>
  </si>
  <si>
    <t>防雷系统SPD</t>
  </si>
  <si>
    <t>高频开关防雷单元及各类保险-SPD</t>
  </si>
  <si>
    <t>高频开关防雷单元及各类保险-防雷箱</t>
  </si>
  <si>
    <t>各类传感器（温度、门禁、水浸等）</t>
  </si>
  <si>
    <t>光电数字引入综合柜（VDF/FE）（300/48）</t>
  </si>
  <si>
    <t>光电引入综合柜（ODF/DDF）（196/128）</t>
  </si>
  <si>
    <t>光电引入综合柜（ODF/DDF/FE/VDF）（144/128/96/200）</t>
  </si>
  <si>
    <t>光纤配线架ODF（256）</t>
  </si>
  <si>
    <t>光纤配线子架-24芯</t>
  </si>
  <si>
    <t>基础网-交换机（倒接）</t>
  </si>
  <si>
    <t>基础网-路由器（倒接）</t>
  </si>
  <si>
    <t>既有电源及环境监控中心设备扩容</t>
  </si>
  <si>
    <t>既有电源及环境监控中心数据修改</t>
  </si>
  <si>
    <t>既有配线设备扩容</t>
  </si>
  <si>
    <t>架</t>
  </si>
  <si>
    <t>既有配线设备扩容ODF等</t>
  </si>
  <si>
    <t>既有数据网系统数据修改等</t>
  </si>
  <si>
    <t>既有数字调度系统数据修改及扩容</t>
  </si>
  <si>
    <t>叫班系统分机</t>
  </si>
  <si>
    <t>叫班系统主机</t>
  </si>
  <si>
    <t>叫班系统主机（含机柜、UPS等）</t>
  </si>
  <si>
    <t>接入三层交换机(16光+48电)</t>
  </si>
  <si>
    <t>接入网设备NU</t>
  </si>
  <si>
    <t>空气断路器10A</t>
  </si>
  <si>
    <t>空气断路器16A</t>
  </si>
  <si>
    <t>空气断路器32A</t>
  </si>
  <si>
    <t>空气断路器63A</t>
  </si>
  <si>
    <t>列头柜</t>
  </si>
  <si>
    <t>录音仪设备</t>
  </si>
  <si>
    <t>三合一防雷保护器</t>
  </si>
  <si>
    <t>视频编码器－8路</t>
  </si>
  <si>
    <t>视频汇聚交换机（8光+24电）</t>
  </si>
  <si>
    <t>视频机柜</t>
  </si>
  <si>
    <t>视频监控系统存储分发服务器及数据修改、扩容网管license等</t>
  </si>
  <si>
    <t>视频监控系统接入扩容存储设备10T</t>
  </si>
  <si>
    <t>视频监控系统调试</t>
  </si>
  <si>
    <t>视频交换机(24光+24电)</t>
  </si>
  <si>
    <t>视频交换机（4光+16电）</t>
  </si>
  <si>
    <t>视频交换机48口</t>
  </si>
  <si>
    <t>视频室外设备箱</t>
  </si>
  <si>
    <t>数据网机柜</t>
  </si>
  <si>
    <t>数调系统设备板件及网管数据等扩容</t>
  </si>
  <si>
    <t>数字配线架</t>
  </si>
  <si>
    <t>箱变用-光交换机24口</t>
  </si>
  <si>
    <t>音频与数据配线架（VDF/FE）（300/96）</t>
  </si>
  <si>
    <t>音频与数据配线架（VDF/FE/低频电缆分线盒）（300/120/35）</t>
  </si>
  <si>
    <t>杂项柜</t>
  </si>
  <si>
    <t>杂项架</t>
  </si>
  <si>
    <t>直通电话分机</t>
  </si>
  <si>
    <t>值班台</t>
  </si>
  <si>
    <t>综合接入设备</t>
  </si>
  <si>
    <t>对</t>
  </si>
  <si>
    <t>六章16节</t>
  </si>
  <si>
    <t>301340202</t>
  </si>
  <si>
    <t>ZPW-2000发送器 ZPW.F-K</t>
  </si>
  <si>
    <t>301340206</t>
  </si>
  <si>
    <t>ZPW-2000接收器 ZPW.J-K</t>
  </si>
  <si>
    <t>301340208</t>
  </si>
  <si>
    <t>ZPW-2000衰耗器 ZPW.R-K</t>
  </si>
  <si>
    <t>301340214</t>
  </si>
  <si>
    <t>ZPW-2000模拟网络组匣 ZPW.XML-K</t>
  </si>
  <si>
    <t>301340211</t>
  </si>
  <si>
    <t>ZPW-2000防雷模拟网络 ZPW.PML-K</t>
  </si>
  <si>
    <t>301340209</t>
  </si>
  <si>
    <t>ZPW-2000分线采集器</t>
  </si>
  <si>
    <t>301340203</t>
  </si>
  <si>
    <t>ZPW-2000电流传感器 CDD</t>
  </si>
  <si>
    <t>301340220</t>
  </si>
  <si>
    <t>ZPW-2000监测维护机</t>
  </si>
  <si>
    <t>301340223</t>
  </si>
  <si>
    <t>ZPW-2000轨道电路通信机柜（含电源模块）</t>
  </si>
  <si>
    <t>301341101</t>
  </si>
  <si>
    <t>智能点灯单元报警主机</t>
  </si>
  <si>
    <t>301340221</t>
  </si>
  <si>
    <t>ZPW-2000轨道电路通信接口板</t>
  </si>
  <si>
    <t>301340109</t>
  </si>
  <si>
    <t>LEU电子单元</t>
  </si>
  <si>
    <t>301340104</t>
  </si>
  <si>
    <t>信号安全数据传输网</t>
  </si>
  <si>
    <t>301340113</t>
  </si>
  <si>
    <t>ODF子架</t>
  </si>
  <si>
    <t>301340222</t>
  </si>
  <si>
    <t>ZPW-2000轨道电路通信接口阻匣</t>
  </si>
  <si>
    <t>SF参</t>
  </si>
  <si>
    <t>车站综合电源(含UPS)修改 [200000]</t>
  </si>
  <si>
    <t>301340610</t>
  </si>
  <si>
    <t>交流转辙机(五点牵引)</t>
  </si>
  <si>
    <t>301340607</t>
  </si>
  <si>
    <t>交流转辙机(两点牵引)</t>
  </si>
  <si>
    <t>301340616</t>
  </si>
  <si>
    <t>道岔缺口视频监控系统分机</t>
  </si>
  <si>
    <t>301340618</t>
  </si>
  <si>
    <t>道岔缺口中继器</t>
  </si>
  <si>
    <t>车站综合电源(含UPS)</t>
  </si>
  <si>
    <t>301340609</t>
  </si>
  <si>
    <t>交流转辙机(四点牵引)</t>
  </si>
  <si>
    <t>301340617</t>
  </si>
  <si>
    <t>道岔缺口视频监控系统主机</t>
  </si>
  <si>
    <t>301340405</t>
  </si>
  <si>
    <t>信号微机监测终端设备(工区)</t>
  </si>
  <si>
    <t>301340402</t>
  </si>
  <si>
    <t>信号微机监测系统车站分机</t>
  </si>
  <si>
    <t>301340408</t>
  </si>
  <si>
    <t>信号微机监测系统车站分机改造</t>
  </si>
  <si>
    <t>监测中心改造 [200000]</t>
  </si>
  <si>
    <t>301340622</t>
  </si>
  <si>
    <t>道岔融雪电气控制柜</t>
  </si>
  <si>
    <t>301340629</t>
  </si>
  <si>
    <t>18号道岔防护罩及加热板</t>
  </si>
  <si>
    <t>301340630</t>
  </si>
  <si>
    <t>18号道岔加热元件</t>
  </si>
  <si>
    <t>301340631</t>
  </si>
  <si>
    <t>18号道岔隔离变压器</t>
  </si>
  <si>
    <t>301340626</t>
  </si>
  <si>
    <t>12号道岔防护罩及加热板</t>
  </si>
  <si>
    <t>301340627</t>
  </si>
  <si>
    <t>12号道岔加热元件</t>
  </si>
  <si>
    <t>301340628</t>
  </si>
  <si>
    <t>12号道岔隔离变压器</t>
  </si>
  <si>
    <t>301340621</t>
  </si>
  <si>
    <t>道岔融雪控制终端</t>
  </si>
  <si>
    <t>SF参参</t>
  </si>
  <si>
    <t>无绝缘接收器ZPW.J-K（客专） [17000] [17000]</t>
  </si>
  <si>
    <t>无绝缘单频衰耗冗余控制器 ZPW.RS-K/ZPW.RSS-K（客专） [2915] [2915]</t>
  </si>
  <si>
    <t>无绝缘防雷模拟网络组匣 ZPW.XML/T（客专） [8174] [8174]</t>
  </si>
  <si>
    <t>无绝缘防雷模拟网络盘 ZPW.ML-K（客专） [3834] [3834]</t>
  </si>
  <si>
    <t>ZPW-2000分线采集器 ZPW.CE [6595] [6595]</t>
  </si>
  <si>
    <t>发送器电流传感器 [200] [200]</t>
  </si>
  <si>
    <t>ZPW-2000 扼流变压器BES（K）-1000/ZPW [9680] [9680]</t>
  </si>
  <si>
    <t>轨道电路通信接口板 CI-TC [50000] [50000]</t>
  </si>
  <si>
    <t>无极继电器 JWXC-1700 [1180] [1180]</t>
  </si>
  <si>
    <t>继电器 JWXC-H340 [1380] [1380]</t>
  </si>
  <si>
    <t>无极加强继电器 JWJXC-480 [1300] [1300]</t>
  </si>
  <si>
    <t>继电器 JWJXC-H125/0.44 [1480] [1480]</t>
  </si>
  <si>
    <t>偏极继电器 JPXC-1000 [1480] [1480]</t>
  </si>
  <si>
    <t>整流式缓放继电器 JZXC-H18 [1300] [1300]</t>
  </si>
  <si>
    <t>半导体时间继电器 JSBXC-850 [1580] [1580]</t>
  </si>
  <si>
    <t>继电器 JYJXC-160/260 [2980] [2980]</t>
  </si>
  <si>
    <t>继电器 JWJXC-H125/80 [1580] [1580]</t>
  </si>
  <si>
    <t>防雷整流式缓放继电器 JZXC-16/16 [1580] [1580]</t>
  </si>
  <si>
    <t>继电器 JYXC-660 [1480] [1480]</t>
  </si>
  <si>
    <t>道岔变压器 BD1-7 [102.07] [102.07]</t>
  </si>
  <si>
    <t>各种断路器 [220] [220]</t>
  </si>
  <si>
    <t>隔离变压器 BXG-35 [230.44] [230.44]</t>
  </si>
  <si>
    <t>道岔融雪道岔外锁闭防护罩及加热板 [10000] [10000]</t>
  </si>
  <si>
    <t>道岔融雪道岔加热元件（含卡具） [21800] [21800]</t>
  </si>
  <si>
    <t>道岔融雪道岔隔离变压器 [32000] [32000]</t>
  </si>
  <si>
    <t>ZPW-2000监测维护机利旧改造</t>
  </si>
  <si>
    <t>ZPW-2000轨道电路通信机柜（含电源模块）改造</t>
  </si>
  <si>
    <t>计轴设备修改</t>
  </si>
  <si>
    <t>301340602</t>
  </si>
  <si>
    <t>直流转辙机(两点牵引)</t>
  </si>
  <si>
    <t>301340601</t>
  </si>
  <si>
    <t>直流转辙机(单点牵引)</t>
  </si>
  <si>
    <t>301341105</t>
  </si>
  <si>
    <t>轨道测试盘 PG-48</t>
  </si>
  <si>
    <t>车站综合电源(含UPS)改造 [600000]</t>
  </si>
  <si>
    <t>电厂改造</t>
  </si>
  <si>
    <t>301340623</t>
  </si>
  <si>
    <t>9号道岔防护罩及加热板</t>
  </si>
  <si>
    <t>301340624</t>
  </si>
  <si>
    <t>9号道岔加热元件</t>
  </si>
  <si>
    <t>301340625</t>
  </si>
  <si>
    <t>9号道岔隔离变压器</t>
  </si>
  <si>
    <t>高、普速场车站综合电源(含UPS)修改 [200000] [10000]</t>
  </si>
  <si>
    <t>车站综合电源(含UPS)修改（高速场） [100000]</t>
  </si>
  <si>
    <t>301340606</t>
  </si>
  <si>
    <t>交流转辙机(单点牵引)</t>
  </si>
  <si>
    <t>301341104</t>
  </si>
  <si>
    <t>轨道测试盘 PG-26</t>
  </si>
  <si>
    <t>监测中心改造 [200000] [128205]</t>
  </si>
  <si>
    <t>车站综合电源(含UPS)修改 [170940]</t>
  </si>
  <si>
    <t>301340212</t>
  </si>
  <si>
    <t>ZPW-2000采集处理器</t>
  </si>
  <si>
    <t>终端软件修改（车间、段、路局）</t>
  </si>
  <si>
    <t>301340404</t>
  </si>
  <si>
    <t>信号微机监测系统中继站分机</t>
  </si>
  <si>
    <t>301340622参</t>
  </si>
  <si>
    <t>道岔融雪电气控制柜 [130000]</t>
  </si>
  <si>
    <t>ZPW-2000空心线圈 ZPW.XKJD （机械绝缘节1700HZ） [4025]</t>
  </si>
  <si>
    <t>ZPW-2000空心线圈 ZPW.XKJD （机械绝缘节2000HZ） [4025]</t>
  </si>
  <si>
    <t>ZPW-2000空心线圈 ZPW.XKJD （机械绝缘节2300HZ） [4025]</t>
  </si>
  <si>
    <t>ZPW-2000空心线圈 ZPW.XKJD （机械绝缘节2600HZ） [4025]</t>
  </si>
  <si>
    <t>ZPW-2000空心线圈 ZPW.XKD （电气绝缘节） [3936]</t>
  </si>
  <si>
    <t>扼流变压器BEK-1000/ZPW（1700/2000) [4200]</t>
  </si>
  <si>
    <t>扼流变压器BEK-1000/ZPW（2300/2600) [4200]</t>
  </si>
  <si>
    <t>扼流变压器（区间用1000A不带适配器空扼流） [2100]</t>
  </si>
  <si>
    <t>站内匹配变压器 ZPW.BPLN [4020]</t>
  </si>
  <si>
    <t>无绝缘发送器(含电流传感器)ZPW.F-K（客专） [20811.6]</t>
  </si>
  <si>
    <t>无绝缘接收器ZPW.J-K（客专） [16324.8]</t>
  </si>
  <si>
    <t>无绝缘单频衰耗冗余控制器ZPW.RS-K/ZPW.RSS-K（客专） [2425.2]</t>
  </si>
  <si>
    <t>无绝缘电缆模拟网络盘 [3600]</t>
  </si>
  <si>
    <t>分线采集器ZPW.CE [7000]</t>
  </si>
  <si>
    <t>防雷模拟网络组匣 [5700]</t>
  </si>
  <si>
    <t>调谐匹配单元ZPW.PT-1700 [6120]</t>
  </si>
  <si>
    <t>调谐匹配单元ZPW.PT-2000 [6120]</t>
  </si>
  <si>
    <t>调谐匹配单元ZPW.PT-2300 [6120]</t>
  </si>
  <si>
    <t>调谐匹配单元ZPW.PT-2600 [6120]</t>
  </si>
  <si>
    <t>无极继电器JWXC-1700 [1008]</t>
  </si>
  <si>
    <t>无极加强继电器JWJXC-480（加强接点） [1111]</t>
  </si>
  <si>
    <t>智能点灯单元（站内列车）DDX1-4 (JP) [1140]</t>
  </si>
  <si>
    <t>隔离变压器BXG1-35 [792]</t>
  </si>
  <si>
    <t>应答器（含安装支架及配件） [15427.2]</t>
  </si>
  <si>
    <t>有源应答器尾缆（15米） [2000]</t>
  </si>
  <si>
    <t>ZPW-2000轨道电路补偿电容（防护盒式） [700]</t>
  </si>
  <si>
    <t>室外空芯线圈防雷单元ZPW·ULG [1290]</t>
  </si>
  <si>
    <t>室外调谐匹配防雷单元ZPW·ULG2 [780]</t>
  </si>
  <si>
    <t>敷设点式应答器电缆:LEU-BSL23型,  线径1.53mm   4芯 [2707]</t>
  </si>
  <si>
    <t>hm</t>
  </si>
  <si>
    <t>扼流引接线 [1080]</t>
  </si>
  <si>
    <t>以下为新增仪器仪表 [0.001]</t>
  </si>
  <si>
    <t>报警工具箱(包含工具，室外抢险用） [6000]</t>
  </si>
  <si>
    <t>信号维修人员专用工具（含工具袋、机械万用表） [1000]</t>
  </si>
  <si>
    <t>信号电缆压线钳(压接线头帽） [260]</t>
  </si>
  <si>
    <t>应答器综合参数测试仪 [22000]</t>
  </si>
  <si>
    <t>夜间作业照明头灯 [300]</t>
  </si>
  <si>
    <t>只</t>
  </si>
  <si>
    <t>夜间作业照明手提灯 [1060]</t>
  </si>
  <si>
    <t>摄像手电 [3200]</t>
  </si>
  <si>
    <t>信号手持对讲电话 [2000]</t>
  </si>
  <si>
    <t>数字万用表 [1000]</t>
  </si>
  <si>
    <t>轨道电路故障诊查仪 [4000]</t>
  </si>
  <si>
    <t>专用移频测试仪 [18000]</t>
  </si>
  <si>
    <t>标准轨道电路分路测试仪 [4750]</t>
  </si>
  <si>
    <t>钢轨绝缘测试仪 [2450]</t>
  </si>
  <si>
    <t>信号应答器安装专用工具 [2460]</t>
  </si>
  <si>
    <t>动车所机车信号测试环线设备 [213675]</t>
  </si>
  <si>
    <t>机车信号便携式发码仪 [6838]</t>
  </si>
  <si>
    <t>机车信号检修测试综合检测发码屏 [42735]</t>
  </si>
  <si>
    <t xml:space="preserve">台 </t>
  </si>
  <si>
    <t>LKJ数据分析系统及专用检修测试设备 [213675]</t>
  </si>
  <si>
    <t>动车所ATP专用检测工具 [438461]</t>
  </si>
  <si>
    <t>数据库服务器 [427350]</t>
  </si>
  <si>
    <t>磁盘阵列 [239316]</t>
  </si>
  <si>
    <t>光纤交换机 [135042]</t>
  </si>
  <si>
    <t>追踪服务器 [192307]</t>
  </si>
  <si>
    <t>集中控制服务器 [192307]</t>
  </si>
  <si>
    <t>接口机 [132478]</t>
  </si>
  <si>
    <t>大屏综合显示工作站 [82051]</t>
  </si>
  <si>
    <t>网管服务器 [132478]</t>
  </si>
  <si>
    <t>调度管理终端 [76068]</t>
  </si>
  <si>
    <t>电务维护终端 [64102]</t>
  </si>
  <si>
    <t>显示器 [3333]</t>
  </si>
  <si>
    <t>光纤延长双控器 [82051]</t>
  </si>
  <si>
    <t>设备机柜 [47000]</t>
  </si>
  <si>
    <t>防火墙 [152136]</t>
  </si>
  <si>
    <t>网闸 [167521]</t>
  </si>
  <si>
    <t>核心交换机 [106837]</t>
  </si>
  <si>
    <t>接入交换机 [30769]</t>
  </si>
  <si>
    <t>内网交换机 [12820]</t>
  </si>
  <si>
    <t>光模块 [4786]</t>
  </si>
  <si>
    <t>光串转换模块 [7000]</t>
  </si>
  <si>
    <t>光串模块电源 [4273]</t>
  </si>
  <si>
    <t>A4激光打印机 [5128]</t>
  </si>
  <si>
    <t>维护终端桌椅 [12820]</t>
  </si>
  <si>
    <t>LCD三合一液晶套件 [15000]</t>
  </si>
  <si>
    <t>ODF架 [1800]</t>
  </si>
  <si>
    <t>工作站导轨 [3000]</t>
  </si>
  <si>
    <t>动车组位置追踪软件 [240000]</t>
  </si>
  <si>
    <t>集中控制软件 [256410]</t>
  </si>
  <si>
    <t>大屏综合显示软件 [100000]</t>
  </si>
  <si>
    <t>系统接口软件 [50000]</t>
  </si>
  <si>
    <t>电务维护软件 [98290]</t>
  </si>
  <si>
    <t>计划管理软件 [109401]</t>
  </si>
  <si>
    <t>技术作业图表软件 [102564]</t>
  </si>
  <si>
    <t>值班员调度终端软件 [158120]</t>
  </si>
  <si>
    <t>信号员调度终端软件 [162393]</t>
  </si>
  <si>
    <t>通信网关软件 [50000]</t>
  </si>
  <si>
    <t>数据库软件 [100000]</t>
  </si>
  <si>
    <t>网络监控软件 [11111]</t>
  </si>
  <si>
    <t>系统调试 [145299]</t>
  </si>
  <si>
    <t>动车运用所调车防护系统监测单元及查询管理终端 [194017.09]</t>
  </si>
  <si>
    <t>应答器报文读写工具 [200000]</t>
  </si>
  <si>
    <t>调车应答器接口模块 [17950]</t>
  </si>
  <si>
    <t>有源调车应答器 [8550]</t>
  </si>
  <si>
    <t>报文传输模块 [9402]</t>
  </si>
  <si>
    <t>监测模块及空气开关 [4100]</t>
  </si>
  <si>
    <t>动车追踪设备 [2050000]</t>
  </si>
  <si>
    <t>联锁终端、电源屏等设备修改</t>
  </si>
  <si>
    <t>通信设备</t>
  </si>
  <si>
    <t>六章17节</t>
  </si>
  <si>
    <t>信息机柜</t>
  </si>
  <si>
    <t>办公接入交换机 4光，48电</t>
  </si>
  <si>
    <t>站房既有交换机光口扩容</t>
  </si>
  <si>
    <t>110型机柜式配线架 50P</t>
  </si>
  <si>
    <t>机柜式RJ45端口配线架 24口</t>
  </si>
  <si>
    <t>3kVA UPS 含蓄电池</t>
  </si>
  <si>
    <t>电源环境监控现场设备</t>
  </si>
  <si>
    <t>办公终端</t>
  </si>
  <si>
    <t>机柜式光纤配线箱 48口</t>
  </si>
  <si>
    <t>机柜式RJ45端口配线架 48口</t>
  </si>
  <si>
    <t>3kVA UPS</t>
  </si>
  <si>
    <t>电源环境监控系统设备</t>
  </si>
  <si>
    <t>发光二极管（LED屏）显示单元 Φ5</t>
  </si>
  <si>
    <t>15W室外扬声器</t>
  </si>
  <si>
    <t>室外一体化摄像机 1080P</t>
  </si>
  <si>
    <t>室外枪式摄像机 1080P</t>
  </si>
  <si>
    <t>接入交换机 4口，带光口</t>
  </si>
  <si>
    <t>站台屏 双基色LED，4.90m*0.732m*双面</t>
  </si>
  <si>
    <t>通道引导屏 双基色LED，2.5m*0.5m*单面</t>
  </si>
  <si>
    <t>15W壁挂扬声器</t>
  </si>
  <si>
    <t>功率放大器 500W</t>
  </si>
  <si>
    <t>无线呼叫站</t>
  </si>
  <si>
    <t>彩色定焦摄像机</t>
  </si>
  <si>
    <t>室外球型摄像机</t>
  </si>
  <si>
    <t>工业以太网交换机 2*千兆光口+8*电口</t>
  </si>
  <si>
    <t>既有视频交换机光口扩容</t>
  </si>
  <si>
    <t>磁盘阵列 扩容20T</t>
  </si>
  <si>
    <t>光纤配线架 24芯</t>
  </si>
  <si>
    <t>车站CTC分机系统设备（陈官营普速场）</t>
  </si>
  <si>
    <t>通信质量监督</t>
  </si>
  <si>
    <t>车站CTC网络安全防护系统</t>
  </si>
  <si>
    <t>综合布线机柜 600*600*2200</t>
  </si>
  <si>
    <t>数据配线架 48口</t>
  </si>
  <si>
    <t>110配线架 50P</t>
  </si>
  <si>
    <t>信息机柜 600*600*2200</t>
  </si>
  <si>
    <t>接入交换机 2光24电口</t>
  </si>
  <si>
    <t>交流不间断电源设备 1kVA</t>
  </si>
  <si>
    <t>电源及环境监控系统现场设备</t>
  </si>
  <si>
    <t>接地汇集箱</t>
  </si>
  <si>
    <t>票务系统接入交换机 2光，8电</t>
  </si>
  <si>
    <t>非现金自动取票机</t>
  </si>
  <si>
    <t>既有票务交换机光口扩容</t>
  </si>
  <si>
    <t>自动售票机制票单元（含堆叠及双路供纸机构）</t>
  </si>
  <si>
    <t>自动售票机输入输出（IO）扩展板</t>
  </si>
  <si>
    <t>自动售票机身份证读卡器</t>
  </si>
  <si>
    <t>自动售票机学生证读卡器</t>
  </si>
  <si>
    <t>自动售票机银行读卡器</t>
  </si>
  <si>
    <t>自动售票机凭条打印单元</t>
  </si>
  <si>
    <t>自动售票机维护打印单元</t>
  </si>
  <si>
    <t>自动售票机后台维护单元</t>
  </si>
  <si>
    <t>自动售票机运营状态显示屏</t>
  </si>
  <si>
    <t>自动售票机旅客显示模块</t>
  </si>
  <si>
    <t>自动售票机工控机</t>
  </si>
  <si>
    <t>自动售票机不间断电源（UPS）</t>
  </si>
  <si>
    <t>自动售票机出票闸门</t>
  </si>
  <si>
    <t>枢纽调度台TDMS软件改造</t>
  </si>
  <si>
    <t>室外设备箱</t>
  </si>
  <si>
    <t>防雷器</t>
  </si>
  <si>
    <t>8口视频光交换机</t>
  </si>
  <si>
    <t>室外球机</t>
  </si>
  <si>
    <t>室外枪机</t>
  </si>
  <si>
    <t>UPS主机 20kVA备电1小时</t>
  </si>
  <si>
    <t>低压配电柜</t>
  </si>
  <si>
    <t>无线网络控制器</t>
  </si>
  <si>
    <t>新设汇聚交换机</t>
  </si>
  <si>
    <t>综合布线机柜</t>
  </si>
  <si>
    <t>光纤配线架 360芯</t>
  </si>
  <si>
    <t>应用服务器（含软件）</t>
  </si>
  <si>
    <t>SAN存储(含软件)  20T</t>
  </si>
  <si>
    <t>既有动车管理信息系统软件修改</t>
  </si>
  <si>
    <t>调度终端</t>
  </si>
  <si>
    <t>视频复视终端终端</t>
  </si>
  <si>
    <t>控制台桌椅</t>
  </si>
  <si>
    <t>动车所管理终端</t>
  </si>
  <si>
    <t>电源环境监控复示终端</t>
  </si>
  <si>
    <t>安检仪（含软件）</t>
  </si>
  <si>
    <t>安检门</t>
  </si>
  <si>
    <t>手持安检仪</t>
  </si>
  <si>
    <t>门禁闸机（含软件）</t>
  </si>
  <si>
    <t>门禁闸机管理计算机</t>
  </si>
  <si>
    <t>门禁闸机控制主机</t>
  </si>
  <si>
    <t>非接触式门卡</t>
  </si>
  <si>
    <t>计算机桌椅</t>
  </si>
  <si>
    <t>光纤收发器</t>
  </si>
  <si>
    <t>110配线架 50对</t>
  </si>
  <si>
    <t>110配线架 100对</t>
  </si>
  <si>
    <t>48口接入交换机</t>
  </si>
  <si>
    <t>48口汇聚交换机</t>
  </si>
  <si>
    <t>信息配线柜</t>
  </si>
  <si>
    <t>信息箱</t>
  </si>
  <si>
    <t>PC终端</t>
  </si>
  <si>
    <t>打印机</t>
  </si>
  <si>
    <t>一体化工位主机</t>
  </si>
  <si>
    <t>手持终端</t>
  </si>
  <si>
    <t>AP</t>
  </si>
  <si>
    <t>LED显示屏 3m*1.5m</t>
  </si>
  <si>
    <t>信息机柜 600mm*600mm*2200mm</t>
  </si>
  <si>
    <t>UPS 1kVA</t>
  </si>
  <si>
    <t>8口接入交换机 光口</t>
  </si>
  <si>
    <t>固定摄像机</t>
  </si>
  <si>
    <t>防雷设备</t>
  </si>
  <si>
    <t>110配线架 25对</t>
  </si>
  <si>
    <t>ODF配线模块 12芯</t>
  </si>
  <si>
    <t>8口接入交换机 4光口</t>
  </si>
  <si>
    <t>固定摄像机 光口</t>
  </si>
  <si>
    <t>球摄像机 光口</t>
  </si>
  <si>
    <t>信息机柜 600mm*600mm*2000mm</t>
  </si>
  <si>
    <t>光纤配线架 12芯</t>
  </si>
  <si>
    <t>110配线架 100P</t>
  </si>
  <si>
    <t>七章18节</t>
  </si>
  <si>
    <t>0.4kV母线始端箱</t>
  </si>
  <si>
    <t>1000kVA变压器</t>
  </si>
  <si>
    <t>1600kVA变压器</t>
  </si>
  <si>
    <t>250kVA变压器</t>
  </si>
  <si>
    <t>315kVA变压器</t>
  </si>
  <si>
    <t>400kVA变压器</t>
  </si>
  <si>
    <t>630kVA变压器</t>
  </si>
  <si>
    <t>备品备件</t>
  </si>
  <si>
    <t>变电所高压RTU</t>
  </si>
  <si>
    <t>所</t>
  </si>
  <si>
    <t>低压配电柜(含低压监控RTU装置)</t>
  </si>
  <si>
    <t>面</t>
  </si>
  <si>
    <t>地面电源设备费</t>
  </si>
  <si>
    <t>动车所信号楼变电所250kVA变压器</t>
  </si>
  <si>
    <t>动力插座箱</t>
  </si>
  <si>
    <t>动力控制箱</t>
  </si>
  <si>
    <t>动力配电箱</t>
  </si>
  <si>
    <t>动力配线设备费</t>
  </si>
  <si>
    <t>kW</t>
  </si>
  <si>
    <t>高杆灯</t>
  </si>
  <si>
    <t>高压电缆分解箱</t>
  </si>
  <si>
    <t>环控装置</t>
  </si>
  <si>
    <t>交流系统</t>
  </si>
  <si>
    <t>兰州西电力工区补强</t>
  </si>
  <si>
    <t>配电所综自</t>
  </si>
  <si>
    <t>双电源切换箱</t>
  </si>
  <si>
    <t>水泵控制箱</t>
  </si>
  <si>
    <t>微保装置</t>
  </si>
  <si>
    <t>远动屏</t>
  </si>
  <si>
    <t>照明控制箱</t>
  </si>
  <si>
    <t>直流系统</t>
  </si>
  <si>
    <t>七章19节</t>
  </si>
  <si>
    <t>27.5kV室外避雷器</t>
  </si>
  <si>
    <t>分相绝缘器</t>
  </si>
  <si>
    <t>既有高压电缆头在线监测系统扩容</t>
  </si>
  <si>
    <t>既有网开关监控盘改造</t>
  </si>
  <si>
    <t>控制保护盘</t>
  </si>
  <si>
    <t>视频监控装置改造</t>
  </si>
  <si>
    <t>网开关监控盘</t>
  </si>
  <si>
    <t>网开关控制单元</t>
  </si>
  <si>
    <t>箱式分区所改造</t>
  </si>
  <si>
    <t>远动复示终端改造</t>
  </si>
  <si>
    <t>远动系统改造</t>
  </si>
  <si>
    <t>八章20节</t>
  </si>
  <si>
    <t xml:space="preserve"> 二次热网分、集水器 L=1550/L=1550，D=700</t>
  </si>
  <si>
    <t xml:space="preserve"> 智能型热量表 DN300 配涡街流量传感器1台、XLF-30K 流量(热量) 数字显示仪1台、PT1000温度传感</t>
  </si>
  <si>
    <t xml:space="preserve"> 轴流风机 XBDZ4.5n=1450rpmN=0.25KW</t>
  </si>
  <si>
    <t>CO2 空气源热泵机组  额定制热量：65KW</t>
  </si>
  <si>
    <t>KFR-46LW/K，额定制冷量4.75kw，额定制热量5.4kw</t>
  </si>
  <si>
    <t>MTT30 灭火剂充装量30Kg</t>
  </si>
  <si>
    <t>具</t>
  </si>
  <si>
    <t xml:space="preserve">T35-11-4.5轴流风机 风量5881m³/h 功率：0.3KW </t>
  </si>
  <si>
    <t xml:space="preserve">T35-11-5.6轴流风机  风量：10379m/h 功率：0.75KW </t>
  </si>
  <si>
    <t xml:space="preserve">T35-11-6.3轴流风机  风量：12082m/h 功率：0.75KW </t>
  </si>
  <si>
    <t>百叶窗型换气扇</t>
  </si>
  <si>
    <t xml:space="preserve">变配电所T35-11-4.5轴流风机 功率：0.25KW </t>
  </si>
  <si>
    <t xml:space="preserve">变配电所T35-11-4.5轴流风机 功率：0.30KW </t>
  </si>
  <si>
    <t>补水定压水泵</t>
  </si>
  <si>
    <t>补水箱 公称容积2m3  V=1000*2000*1000</t>
  </si>
  <si>
    <t>除污器 DN300</t>
  </si>
  <si>
    <t>厨房抽油烟机2.8</t>
  </si>
  <si>
    <t xml:space="preserve">厨房排烟管道风机风机 CF-3-4# 功率：1.1KW </t>
  </si>
  <si>
    <t xml:space="preserve">厨房排烟管道风机风机 CF-4.5-4# 功率：7.5KW </t>
  </si>
  <si>
    <t xml:space="preserve">厨房排烟离心风机 功率：3.0KW </t>
  </si>
  <si>
    <t>厨房油烟净化装置 处理风量：12000m3/h</t>
  </si>
  <si>
    <t>厨房油烟净化装置 处理风量：3000m3/h</t>
  </si>
  <si>
    <t>窗用型换气扇</t>
  </si>
  <si>
    <t>单速屋顶式高温排烟风机</t>
  </si>
  <si>
    <t>低温空气源热泵供热机组（90）</t>
  </si>
  <si>
    <t xml:space="preserve">低噪声壁式式轴流风机 XBDZ-4.5# 功率：0.25KW </t>
  </si>
  <si>
    <t xml:space="preserve">低噪声壁式式轴流风机2.8# </t>
  </si>
  <si>
    <t>低噪声壁式式轴流风机3.6#</t>
  </si>
  <si>
    <t>低噪声壁式轴流风机 2.5#</t>
  </si>
  <si>
    <t>低噪声壁式轴流风机 3.6#</t>
  </si>
  <si>
    <t xml:space="preserve">低噪声壁式轴流风机 XBDZ-2.5# 功率：0.025KW </t>
  </si>
  <si>
    <t xml:space="preserve">低噪声壁式轴流风机 XBDZ-2.8# 功率：0.06KW </t>
  </si>
  <si>
    <t>低噪声壁式轴流风机XBDZ-2.8 n=1450r/min L=1650m^U3^U/h H=58Pa 电压380v 功率N=0.06KW</t>
  </si>
  <si>
    <t>低噪声壁式轴流风机XBDZ-3.2 n=1450r/min L=2250m^U3^U/h H=68Pa 电压380v 功率N=0.09KW</t>
  </si>
  <si>
    <t>低噪声壁式轴流风机XBDZ-5.0 n=1450r/min L=7890m^U3^U/h H=147Pa 电压380v 功率N=0.55KW</t>
  </si>
  <si>
    <t>低噪声壁式轴流排风机 XBDZ2.5#</t>
  </si>
  <si>
    <t>低噪声壁式轴流排风机 XBDZ2.8#</t>
  </si>
  <si>
    <t>低噪声壁式轴流排风机 XBDZ3.6#</t>
  </si>
  <si>
    <t>低噪声壁式轴流排风机 XBDZ4.0#</t>
  </si>
  <si>
    <t>低噪声壁式轴流排风机风量1650m3/h</t>
  </si>
  <si>
    <t>低噪声壁式轴流排风机风量2480m3/h</t>
  </si>
  <si>
    <t>低噪声壁式轴流排风机风量800m3/h</t>
  </si>
  <si>
    <t>低噪声壁式轴流排风机风量8060m3/h</t>
  </si>
  <si>
    <t xml:space="preserve">低噪声屋顶式轴流风机 DWT-1-4 功率：0.75KW </t>
  </si>
  <si>
    <t>低噪声屋顶式轴流风机 DWT-I型</t>
  </si>
  <si>
    <t>电动开窗机（不落轮库）</t>
  </si>
  <si>
    <t>电动开窗机（动车所）</t>
  </si>
  <si>
    <t>电动伸缩大门（门卫）</t>
  </si>
  <si>
    <t>电动泄压口 SAXD-0.15型</t>
  </si>
  <si>
    <t>电动泄压口 SAXD-0.1型</t>
  </si>
  <si>
    <t>电开水器</t>
  </si>
  <si>
    <t>电开水器 DAY-T824</t>
  </si>
  <si>
    <t>电开水器 TD12-60</t>
  </si>
  <si>
    <t>电开水器 TDK-III N=6KW 电源：380V</t>
  </si>
  <si>
    <t>电子水处理仪 最大水处理量：28m3/h</t>
  </si>
  <si>
    <t>定压罐 φ600mm 调节容积0.35m3</t>
  </si>
  <si>
    <t>二氧化碳灭火器</t>
  </si>
  <si>
    <t xml:space="preserve">二氧化碳灭火器（手提式） MT7型 55B </t>
  </si>
  <si>
    <t>二氧化碳灭火器（手提式） MT7型 55B 配灭火器箱</t>
  </si>
  <si>
    <t>防火堵料</t>
  </si>
  <si>
    <t>㎏</t>
  </si>
  <si>
    <t>分体壁挂空调器 制冷量：3.5KW</t>
  </si>
  <si>
    <t>分体壁挂式空调  制冷量：3.5KW 制热量：4.2KW</t>
  </si>
  <si>
    <t>分体柜式空调器 制冷量：7.2KW</t>
  </si>
  <si>
    <t>分体式空调 制冷量：3.5kW</t>
  </si>
  <si>
    <t>风机配置温控器，FC-P04型,40℃开启风机,30℃关闭风机,</t>
  </si>
  <si>
    <t>柜式分体空调 制冷量5.2kW,制热量5.73kW，辅助电加热</t>
  </si>
  <si>
    <t>柜式预制七氟丙烷灭火装置</t>
  </si>
  <si>
    <t>Kg</t>
  </si>
  <si>
    <t>过滤器 DN300</t>
  </si>
  <si>
    <t xml:space="preserve">集热板循环变频泵 Q：22m3/h (水泵安装设置减震垫) </t>
  </si>
  <si>
    <t xml:space="preserve">集热器热水循环泵 Q：22.3m3/h  (水泵安装设置减震垫) </t>
  </si>
  <si>
    <t>集中控制柜</t>
  </si>
  <si>
    <t>立式增压稳压设备（乙） 25LGW3-10X5 N=1.1KW 立式隔膜气压罐 SQL800X0.6 V=300L</t>
  </si>
  <si>
    <t>立式增压稳压设备（乙） 25LGW3-10X5 N=1.5KW 立式隔膜气压罐 SQL800X0.6 V=300L</t>
  </si>
  <si>
    <t>立式增压稳压设备（乙） 25LGW3-10X5 N=1.5KW 立式隔膜气压罐 立式隔膜气压罐 SQL800X0.6 V=150L（自喷）</t>
  </si>
  <si>
    <t>灭火器</t>
  </si>
  <si>
    <t>排烟风机HTF-I-5.5#</t>
  </si>
  <si>
    <t>排烟风机HTF-I-6.3# 功率：5.5KW</t>
  </si>
  <si>
    <t>七氟丙烷气体灭火装置</t>
  </si>
  <si>
    <t>潜污泵</t>
  </si>
  <si>
    <t>全自动软化水设备 出水量:19t/h 原水压力:0.20~0.35MPa 出水残硬:≤0.03mmol/L</t>
  </si>
  <si>
    <t xml:space="preserve">热泵热水循环泵   Q：25m3/h  (水泵安装设置减震垫) </t>
  </si>
  <si>
    <t xml:space="preserve">热泵热水循环泵 Q：37m3/h  (水泵安装设置减震垫) </t>
  </si>
  <si>
    <t>热泵循环水泵</t>
  </si>
  <si>
    <t>热空气幕</t>
  </si>
  <si>
    <t xml:space="preserve">热水加压循环变频泵  Q：23.4m3/h (水泵安装设置减震垫) </t>
  </si>
  <si>
    <t>热水暖风机5GS  散热量38.61kw，出风温度55℃，送风量3180m³/h，电功率500W，供水温度85/60℃</t>
  </si>
  <si>
    <t xml:space="preserve">热水循环泵 Q：24m3/h  (水泵安装设置减震垫) </t>
  </si>
  <si>
    <t>软化水箱 装配式钢板水箱,公称容积12m ,LxBxH=2000x3000x2000</t>
  </si>
  <si>
    <t>软水器单罐单阀</t>
  </si>
  <si>
    <t xml:space="preserve">设备费手提式磷酸铵盐干粉灭火器 MF/ABC4灭火剂充装量：4Kg  </t>
  </si>
  <si>
    <t>食堂专业设备</t>
  </si>
  <si>
    <t>手提式二氧化碳灭火器</t>
  </si>
  <si>
    <t xml:space="preserve">手提式二氧化碳灭火器 MT7型 </t>
  </si>
  <si>
    <t>手提式二氧化碳灭火器购置费</t>
  </si>
  <si>
    <t>手提式磷酸铵盐干粉灭火器</t>
  </si>
  <si>
    <t xml:space="preserve">手提式磷酸铵盐干粉灭火器 MF/ABC4灭火剂充装量：4Kg  </t>
  </si>
  <si>
    <t>手提式磷酸铵盐干粉灭火器MF/ABC4型</t>
  </si>
  <si>
    <t>手提式磷酸铵盐干粉灭火器购置费</t>
  </si>
  <si>
    <t>手提式磷酸铵盐灭火器购置费</t>
  </si>
  <si>
    <t>太阳能集热板 外形尺寸1300X1650X86</t>
  </si>
  <si>
    <t>太阳能淋浴器</t>
  </si>
  <si>
    <t xml:space="preserve">太阳能淋浴器 TPO/(58)1800X30 V=310L </t>
  </si>
  <si>
    <t>推车式二氧化碳灭火器 MTT10型</t>
  </si>
  <si>
    <t>推车式磷酸铵盐干粉灭火器 MFT/ABC35</t>
  </si>
  <si>
    <t>温控器 FC-P04型</t>
  </si>
  <si>
    <t xml:space="preserve">吸顶式换气扇 L=250m/h 静压 P=45Pa 功率：0.04KW </t>
  </si>
  <si>
    <t>吸顶式换气扇 功率：0.05KW</t>
  </si>
  <si>
    <t>吸顶式排气扇</t>
  </si>
  <si>
    <t>洗衣设备</t>
  </si>
  <si>
    <t>箱式热空气幕XLFMB-50X1A型 风量22200m^U3^U/h 散热量110KW，热水流量5010kg/h电压380V，功率5KW 配一个电动阀门（电压220V，功率15W,DN50）</t>
  </si>
  <si>
    <t>消防炮系统</t>
  </si>
  <si>
    <t>新型壁式轴流风机（带闭式百叶窗） 2.5#</t>
  </si>
  <si>
    <t>新型壁式轴流风机（带闭式百叶窗） 2.8#</t>
  </si>
  <si>
    <t>新型壁式轴流风机（带闭式百叶窗） 3.2#</t>
  </si>
  <si>
    <t>新型壁式轴流风机（带闭式百叶窗） 3.6#</t>
  </si>
  <si>
    <t>新型壁式轴流风机（带闭式百叶窗） 4.0#</t>
  </si>
  <si>
    <t>新型壁式轴流风机（带闭式百叶窗）2.5#</t>
  </si>
  <si>
    <t>新型壁式轴流风机（带闭式百叶窗）3.2#</t>
  </si>
  <si>
    <t>新型壁式轴流风机（带闭式百叶窗）4.0#</t>
  </si>
  <si>
    <t>新型壁式轴流风机（带闭式百叶窗防爆）2.5#</t>
  </si>
  <si>
    <t>旋流式暖风机 QFGN-56/AI</t>
  </si>
  <si>
    <t>移动式电热暖风机 N=10KW</t>
  </si>
  <si>
    <t>移动式高压细水雾灭火装置</t>
  </si>
  <si>
    <t xml:space="preserve">智能化换热机组 (水-水)换热器单台供热量7000KW单台换热面积214㎡（含两台循环泵、一台补水泵） </t>
  </si>
  <si>
    <t xml:space="preserve">智能型超导工质电散热器 YIDE-2150型 </t>
  </si>
  <si>
    <t>自动消防炮 ZDMS0.9/30S-LA553</t>
  </si>
  <si>
    <t>阻垢缓蚀仪器 最大水处理量：12m3/h</t>
  </si>
  <si>
    <t>九章21节</t>
  </si>
  <si>
    <t>反冲洗变频供水设备（含离心泵、水箱）</t>
  </si>
  <si>
    <t>客车上水单元设备</t>
  </si>
  <si>
    <t>潜污泵（Q=10m³/h，H=10m）</t>
  </si>
  <si>
    <t>潜污泵（Q=30m³/h，H=25m）</t>
  </si>
  <si>
    <t>潜污泵（Q=8m³/h，H=15m）</t>
  </si>
  <si>
    <t>视频摄像头</t>
  </si>
  <si>
    <t>水池水位自控设备</t>
  </si>
  <si>
    <t>消防器材</t>
  </si>
  <si>
    <t>消防水池液位显示装置</t>
  </si>
  <si>
    <t>不含税价</t>
  </si>
  <si>
    <t>1、乘务员登车平台</t>
  </si>
  <si>
    <t>1、福利区至兰州西新建三四线上行入站正线增设动车组运行故障图像检测系统（TEDS)</t>
  </si>
  <si>
    <t>1、厢式皮卡汽车</t>
  </si>
  <si>
    <t>辆</t>
  </si>
  <si>
    <t>2、兰州西高速场西端迁移兰新高铁上行入站正线动车组运行故障图像检测系统（TEDS)</t>
  </si>
  <si>
    <t>2、小型面包车</t>
  </si>
  <si>
    <t>3、动车组司机操控信息分析系统（EOAS）终端</t>
  </si>
  <si>
    <t>安全监控系统</t>
  </si>
  <si>
    <t>变流器冷却液加注装置</t>
  </si>
  <si>
    <t>不落轮镟车床（双轴）</t>
  </si>
  <si>
    <t>部件存放架</t>
  </si>
  <si>
    <t>车轮故障在线检测系统</t>
  </si>
  <si>
    <t>乘务员乘降平台</t>
  </si>
  <si>
    <t>乘务员自助出退勤设备</t>
  </si>
  <si>
    <t>充气式封门装置（迁移）</t>
  </si>
  <si>
    <t>储气罐</t>
  </si>
  <si>
    <t>电动单梁悬挂式起重机</t>
  </si>
  <si>
    <t>电子案称</t>
  </si>
  <si>
    <t>电子台秤</t>
  </si>
  <si>
    <t>顶层作业平台及防护网</t>
  </si>
  <si>
    <t>延米</t>
  </si>
  <si>
    <t>动车组司机操控信息分析系统（EOAS）终端</t>
  </si>
  <si>
    <t>动车组轴承状态检测装置</t>
  </si>
  <si>
    <t>高压水清洗机</t>
  </si>
  <si>
    <t>公铁两用牵引车(牵引8编）</t>
  </si>
  <si>
    <t>轨道桥及附件</t>
  </si>
  <si>
    <t>回用水处理设备</t>
  </si>
  <si>
    <t>驾驶式洗地机</t>
  </si>
  <si>
    <t>检修工具包</t>
  </si>
  <si>
    <t>检修作业检查仪</t>
  </si>
  <si>
    <t>胶轮手推车</t>
  </si>
  <si>
    <t>空调检修专用工装</t>
  </si>
  <si>
    <t>立体作业平台及防护网</t>
  </si>
  <si>
    <t>螺杆式空气压缩机(10立方）</t>
  </si>
  <si>
    <t>滤筒清洗机</t>
  </si>
  <si>
    <t>滤网清洗机</t>
  </si>
  <si>
    <t>室外压缩空气快速接头配套存放柜</t>
  </si>
  <si>
    <t>手动液压搬运车</t>
  </si>
  <si>
    <t>手推式洗地机</t>
  </si>
  <si>
    <t>受电弓动态检测系统</t>
  </si>
  <si>
    <t>受电弓应急升弓装置</t>
  </si>
  <si>
    <t>双人工作台</t>
  </si>
  <si>
    <t>停车标志牌</t>
  </si>
  <si>
    <t>线(套)</t>
  </si>
  <si>
    <t>通过式单向洗车机</t>
  </si>
  <si>
    <t>无尘清扫车</t>
  </si>
  <si>
    <t>蓄电池搬运车（3t)</t>
  </si>
  <si>
    <t>蓄电池参数综合测试仪</t>
  </si>
  <si>
    <t>蓄电池叉车（3t)</t>
  </si>
  <si>
    <t>悬挂式综合管廊</t>
  </si>
  <si>
    <t>悬挂式综合管廊(含滤筒滤网清洗间)</t>
  </si>
  <si>
    <t>压缩空气快速接头</t>
  </si>
  <si>
    <t>液压缓冲装置</t>
  </si>
  <si>
    <t>移动式超声波空心轴探伤设备</t>
  </si>
  <si>
    <t>移动式传感器测试仪</t>
  </si>
  <si>
    <t>移动式洗车机</t>
  </si>
  <si>
    <t>油脂注入装置</t>
  </si>
  <si>
    <t>在线式轮辋轮辐探伤设备(LU)</t>
  </si>
  <si>
    <t>智能扭矩校验及管理台</t>
  </si>
  <si>
    <t>自动化立体仓储设备</t>
  </si>
  <si>
    <t>注油器</t>
  </si>
  <si>
    <t>福利区车站列控中心修改 [450000]</t>
  </si>
  <si>
    <t>301340106</t>
  </si>
  <si>
    <t>有源应答器</t>
  </si>
  <si>
    <t>301340107</t>
  </si>
  <si>
    <t>无源应答器</t>
  </si>
  <si>
    <t>301340101</t>
  </si>
  <si>
    <t>车站列控中心</t>
  </si>
  <si>
    <t>临时限速服务器</t>
  </si>
  <si>
    <t>客专枢纽临时限速服务器修改 [450000]</t>
  </si>
  <si>
    <t>网管服务器修改 [450000]</t>
  </si>
  <si>
    <t>计算机联锁系统修改 [500000]</t>
  </si>
  <si>
    <t>301340307</t>
  </si>
  <si>
    <t>计算机联锁系统(硬件安全冗余)（10组联锁道岔以内）</t>
  </si>
  <si>
    <t>无源应答器 [13000] [13000]</t>
  </si>
  <si>
    <t>有源应答器 [13000] [13000]</t>
  </si>
  <si>
    <t>利用既有陈官营列控中心</t>
  </si>
  <si>
    <t>电厂站联锁（含全电子单元修改）</t>
  </si>
  <si>
    <t>利用既有陈官营既有联锁改造</t>
  </si>
  <si>
    <t>普速场车站列控中心修改 [170940]</t>
  </si>
  <si>
    <t>高速场车站列控中心修改 [256410]</t>
  </si>
  <si>
    <t>普速场车站列控中心修改 [170940] [90000]</t>
  </si>
  <si>
    <t>高速场车站列控中心修改 [256410] [90000]</t>
  </si>
  <si>
    <t>陈官营车站列控中心修改 [170940] [90000]</t>
  </si>
  <si>
    <t>SF参参参</t>
  </si>
  <si>
    <t>客专枢纽临时限速服务器及网管服务器修改 [450000] [427350] [227350]</t>
  </si>
  <si>
    <t>计算机联锁系统修改 [500000] [100000]</t>
  </si>
  <si>
    <t>普速场计算机联锁系统修改 [200000]</t>
  </si>
  <si>
    <t>高速场计算机联锁系统修改 [300000]</t>
  </si>
  <si>
    <t>既有车站列控中心修改 [450000] [213675]</t>
  </si>
  <si>
    <t>计算机联锁系统修改 [427350]</t>
  </si>
  <si>
    <t>车站CTC分机系统设备（陈官营高速场） [1111111]</t>
  </si>
  <si>
    <t>车站CTC分机系统设备（福利区修改） [170940]</t>
  </si>
  <si>
    <t>通信质量监督 [85470]</t>
  </si>
  <si>
    <t>车站CTC网络安全防护系统 [128205]</t>
  </si>
  <si>
    <t>客专调度中心修改 [170940]</t>
  </si>
  <si>
    <t>行调台修改（城际枢纽行调台、客专枢纽行调台） [85470]</t>
  </si>
  <si>
    <t>车站服务器子系统 [1025641]</t>
  </si>
  <si>
    <t>CTC车站系统修改 [170940]</t>
  </si>
  <si>
    <t>车站CTC分机系统设备（高速、普速修改） [170940] [170940]</t>
  </si>
  <si>
    <t>ccs增加CTC车站系统修改及复示终端 [170940]</t>
  </si>
  <si>
    <t>真空卸污单元</t>
  </si>
  <si>
    <t>真空卸污管线（反冲洗管 de160）</t>
  </si>
  <si>
    <t>m</t>
  </si>
  <si>
    <t>真空卸污管线(卸污管 de200)</t>
  </si>
  <si>
    <t>真空卸污机组（双泵凸轮泵机组）</t>
  </si>
  <si>
    <t xml:space="preserve"> 机房专用空调  制冷量：13.8KW</t>
  </si>
  <si>
    <t xml:space="preserve"> 机房专用空调  制冷量：21.7KW</t>
  </si>
  <si>
    <t xml:space="preserve"> 机房专用空调  制冷量：6.29KW</t>
  </si>
  <si>
    <t>机房专用空调  制冷量：5.5KW制热量：2.7KW</t>
  </si>
  <si>
    <t>机房专用空调 DME05WOE1 制冷量：5.5KW制热量：2.7KW</t>
  </si>
  <si>
    <t>机房专用空调 DME07MOE1 制冷量：7.5KW制热量：4KW</t>
  </si>
  <si>
    <t>机房专用空调 DME12MOE1 制冷量：12.5KW制热量：4KW</t>
  </si>
  <si>
    <t>机房专用空调 制冷量：7.5KW</t>
  </si>
  <si>
    <t>监控摄像机【室内高清摄像头】（含云台等全套安装件）</t>
  </si>
  <si>
    <t>监控摄像机【室内球型摄像头】（含云台等全套安装件）</t>
  </si>
  <si>
    <t>监控摄像机【室外高清摄像头】-枪机（含云台等全套安装件）</t>
  </si>
  <si>
    <t>通信电源设备48V/200A</t>
  </si>
  <si>
    <t>通信电源设备48V/90A</t>
  </si>
  <si>
    <t>蓄电池柜 ≤100Ah</t>
  </si>
  <si>
    <t>蓄电池柜 ≤300Ah</t>
  </si>
  <si>
    <t>蓄电池组 ≤100Ah</t>
  </si>
  <si>
    <t>GPS引入室分系统设备</t>
  </si>
  <si>
    <t>GSM-R室分系统设备</t>
  </si>
  <si>
    <t>OPH</t>
  </si>
  <si>
    <t>SIM卡</t>
  </si>
  <si>
    <t>张</t>
  </si>
  <si>
    <t>UPS</t>
  </si>
  <si>
    <t>车次号车站设备</t>
  </si>
  <si>
    <t>车站电台</t>
  </si>
  <si>
    <t>定向天线</t>
  </si>
  <si>
    <t>光纤直放站近端机</t>
  </si>
  <si>
    <t>光纤直放站远端机</t>
  </si>
  <si>
    <t>基站O3</t>
  </si>
  <si>
    <t>耦合器</t>
  </si>
  <si>
    <t>调度命令车站转接器</t>
  </si>
  <si>
    <t>GPH</t>
  </si>
  <si>
    <t>GSM-R天馈线系统</t>
  </si>
  <si>
    <t>无线列调天馈线系统</t>
  </si>
  <si>
    <t>27.5kVGIS开关柜</t>
  </si>
  <si>
    <t>27.5kV室外单极电动隔离开关</t>
  </si>
  <si>
    <t>55kV单极电动隔离开关</t>
  </si>
  <si>
    <t>既有综合自动化系统扩容</t>
  </si>
  <si>
    <t>馈线保护盘</t>
  </si>
  <si>
    <t>27.5KV真空断路器</t>
  </si>
  <si>
    <t>氧化锌避雷器</t>
  </si>
  <si>
    <t>单极电动隔离开关</t>
  </si>
  <si>
    <t>单极负荷开关</t>
  </si>
  <si>
    <t>电分相磁枕</t>
  </si>
  <si>
    <t>分段绝缘器</t>
  </si>
  <si>
    <t>受电弓滑板状态监测装置(5C)</t>
  </si>
  <si>
    <t>无障碍升降直梯</t>
  </si>
  <si>
    <t>自动扶梯</t>
  </si>
  <si>
    <t>5T单梁电动葫芦</t>
  </si>
  <si>
    <t>10kV高压开关柜</t>
  </si>
  <si>
    <t>10kV环网柜</t>
  </si>
  <si>
    <t>单电源环网100kVA箱变</t>
  </si>
  <si>
    <t>单电源环网200kVA箱变</t>
  </si>
  <si>
    <t>单电源环网250kVA+30kVA箱变</t>
  </si>
  <si>
    <t>单电源环网250kVA+50kVA箱变</t>
  </si>
  <si>
    <t>单电源环网250kVA箱变</t>
  </si>
  <si>
    <t>单电源环网400kVA箱变</t>
  </si>
  <si>
    <t>单电源环网500kVA箱变</t>
  </si>
  <si>
    <t>单电源环网63kVA箱变</t>
  </si>
  <si>
    <t>电抗器</t>
  </si>
  <si>
    <t>双电源电源环网30kVA+30kVA箱变</t>
  </si>
  <si>
    <t>双电源电源环网80kVA+80kVA箱变</t>
  </si>
  <si>
    <t>甲供设备合价190415736元（不含税）</t>
  </si>
  <si>
    <t>甲供设备合价209457310元（含税）</t>
  </si>
  <si>
    <t>建设项目名称</t>
  </si>
  <si>
    <t>新建铁路中卫至兰州客专引入兰州枢纽配套工程(营改增)招标预算甲供材料汇总表</t>
  </si>
  <si>
    <t>物资名称</t>
  </si>
  <si>
    <t>基期</t>
  </si>
  <si>
    <t>编制期</t>
  </si>
  <si>
    <t>重量</t>
  </si>
  <si>
    <t>运杂费指标</t>
  </si>
  <si>
    <t>单重</t>
  </si>
  <si>
    <t>合重</t>
  </si>
  <si>
    <t>声屏障</t>
  </si>
  <si>
    <t>2031128</t>
  </si>
  <si>
    <t>金属声屏障单元板 1960×430×140</t>
  </si>
  <si>
    <t>m2</t>
  </si>
  <si>
    <t>2031133</t>
  </si>
  <si>
    <t>通透单元板 1960×1000×20</t>
  </si>
  <si>
    <t>桥梁</t>
  </si>
  <si>
    <t>1710056</t>
  </si>
  <si>
    <t>高聚物改性沥青防水卷材 δ=1.2</t>
  </si>
  <si>
    <t>1710101</t>
  </si>
  <si>
    <t>聚氨酯防水涂料</t>
  </si>
  <si>
    <t>kg</t>
  </si>
  <si>
    <t>2613908</t>
  </si>
  <si>
    <t>梁端伸缩缝(耐候钢） TSSF-61型 有砟</t>
  </si>
  <si>
    <t>400000198</t>
  </si>
  <si>
    <t>球形钢支座TJGZ-LX-7000-0.2g GD</t>
  </si>
  <si>
    <t>400000199</t>
  </si>
  <si>
    <t>球形钢支座TJGZ-LX-e100-7000-0.2G ZX</t>
  </si>
  <si>
    <t>400000200</t>
  </si>
  <si>
    <t>球形钢支座TJGZ-LX-7000-0,2g HX</t>
  </si>
  <si>
    <t>400000201</t>
  </si>
  <si>
    <t>球形钢支座TJGZ-LX-e100-7000-0.2g DX</t>
  </si>
  <si>
    <t>400000215</t>
  </si>
  <si>
    <t>球形钢支座TJGZ-LX-12500 e100-0.2gZX</t>
  </si>
  <si>
    <t>400000217</t>
  </si>
  <si>
    <t>球形钢支座TJGZ-LX-12500 e100-0.2gDX</t>
  </si>
  <si>
    <t>400000379</t>
  </si>
  <si>
    <t>球型钢支座 TJQZ-2500-0.2g</t>
  </si>
  <si>
    <t>400000380</t>
  </si>
  <si>
    <t>球型钢支座 TJQZ-3000-0.2g</t>
  </si>
  <si>
    <t>400000382</t>
  </si>
  <si>
    <t>球型钢支座 TJQZ-2000-0.2g</t>
  </si>
  <si>
    <t>400000386</t>
  </si>
  <si>
    <t>球型钢支座 TJQZ-LX-15000-0.2g GD</t>
  </si>
  <si>
    <t>400000387</t>
  </si>
  <si>
    <t>球型钢支座 TJQZ-LX-15000-0.2g DX</t>
  </si>
  <si>
    <t>400000388</t>
  </si>
  <si>
    <t>球型钢支座 TJQZ-LX-15000-0.2g ZX</t>
  </si>
  <si>
    <t>400000389</t>
  </si>
  <si>
    <t>球型钢支座 TJQZ-LX-15000-0.2g HX</t>
  </si>
  <si>
    <t>400000414</t>
  </si>
  <si>
    <t>球型钢支座 TJQZ-LX-4000-0.2g</t>
  </si>
  <si>
    <t>400000415</t>
  </si>
  <si>
    <t>球型钢支座 TJQZ-LX-5000-0.2g</t>
  </si>
  <si>
    <t>400000424</t>
  </si>
  <si>
    <t>球型钢支座 TJQZ-LX-4000-0.2g DX</t>
  </si>
  <si>
    <t>400000425</t>
  </si>
  <si>
    <t>球型钢支座 TJQZ-LX-4000-0.2g ZX</t>
  </si>
  <si>
    <t>400000381</t>
  </si>
  <si>
    <t>球型钢支座 TJQZ-1500-0.2g</t>
  </si>
  <si>
    <t>400000430</t>
  </si>
  <si>
    <t>球型钢支座 TQGZ-LX-5000-0.2g DX</t>
  </si>
  <si>
    <t>400000431</t>
  </si>
  <si>
    <t>球型钢支座 TQGZ-LX-5000-0.2g ZX</t>
  </si>
  <si>
    <t>隧道</t>
  </si>
  <si>
    <t>3341030</t>
  </si>
  <si>
    <t>EVA防水板 δ=1.5/m2</t>
  </si>
  <si>
    <t>3391029</t>
  </si>
  <si>
    <t>橡胶止水带 15×300</t>
  </si>
  <si>
    <t>正线轨道</t>
  </si>
  <si>
    <t>单模光缆 48芯</t>
  </si>
  <si>
    <t>无线通信</t>
  </si>
  <si>
    <t>7310116</t>
  </si>
  <si>
    <t>900MHz漏泄同轴电缆1 5/8英寸</t>
  </si>
  <si>
    <t>7310117</t>
  </si>
  <si>
    <t>漏泄电缆吊线固定卡具</t>
  </si>
  <si>
    <t>7810210</t>
  </si>
  <si>
    <t>漏缆洞内防火吊夹</t>
  </si>
  <si>
    <t>7810215</t>
  </si>
  <si>
    <t>漏缆终端负载 TZ-01</t>
  </si>
  <si>
    <t>7810217</t>
  </si>
  <si>
    <t>漏缆固定接头 LGQ-339A</t>
  </si>
  <si>
    <t>8010021</t>
  </si>
  <si>
    <t>信号电缆PJZA23型 30芯</t>
  </si>
  <si>
    <t>8012050</t>
  </si>
  <si>
    <t>信号电缆 PTYA23 (PTYAH23 )型 4芯</t>
  </si>
  <si>
    <t>8012051</t>
  </si>
  <si>
    <t>信号电缆 PTYA23 (PTYAH23 )型 6芯</t>
  </si>
  <si>
    <t>8012052</t>
  </si>
  <si>
    <t>信号电缆 PTYA23 (PTYAH23 )型 8芯</t>
  </si>
  <si>
    <t>8012053</t>
  </si>
  <si>
    <t>信号电缆 PTYA23 (PTYAH23 )型 9芯</t>
  </si>
  <si>
    <t>8012054</t>
  </si>
  <si>
    <t>信号电缆 PTYA23 (PTYAH23 )型 12芯</t>
  </si>
  <si>
    <t>8012055</t>
  </si>
  <si>
    <t>信号电缆 PTYA23 (PTYAH23 )型 14芯</t>
  </si>
  <si>
    <t>8012056</t>
  </si>
  <si>
    <t>信号电缆 PTYA23 (PTYAH23 )型 16芯</t>
  </si>
  <si>
    <t>8012057</t>
  </si>
  <si>
    <t>信号电缆 PTYA23 (PTYAH23 )型 19芯</t>
  </si>
  <si>
    <t>8012058</t>
  </si>
  <si>
    <t>信号电缆 PTYA23 (PTYAH23 )型 21芯</t>
  </si>
  <si>
    <t>8012059</t>
  </si>
  <si>
    <t>信号电缆 PTYA23 (PTYAH23 )型 24芯</t>
  </si>
  <si>
    <t>8012060</t>
  </si>
  <si>
    <t>信号电缆 PTYA23 (PTYAH23 )型 28芯</t>
  </si>
  <si>
    <t>8012061</t>
  </si>
  <si>
    <t>信号电缆 PTYA23 (PTYAH23 )型 30芯</t>
  </si>
  <si>
    <t>8012062</t>
  </si>
  <si>
    <t>信号电缆 PTYA23 (PTYAH23 )型 33芯</t>
  </si>
  <si>
    <t>8012080</t>
  </si>
  <si>
    <t>信号电缆 PTYL23 (PTYLH23 )型 4芯</t>
  </si>
  <si>
    <t>8012081</t>
  </si>
  <si>
    <t>信号电缆 PTYL23 (PTYLH23 )型 6芯</t>
  </si>
  <si>
    <t>8012082</t>
  </si>
  <si>
    <t>信号电缆 PTYL23 (PTYLH23 )型 8芯</t>
  </si>
  <si>
    <t>8012083</t>
  </si>
  <si>
    <t>信号电缆 PTYL23 (PTYLH23 )型 9芯</t>
  </si>
  <si>
    <t>8012084</t>
  </si>
  <si>
    <t>信号电缆 PTYL23 (PTYLH23 )型 12芯</t>
  </si>
  <si>
    <t>8012085</t>
  </si>
  <si>
    <t>信号电缆 PTYL23 (PTYLH23 )型 14芯</t>
  </si>
  <si>
    <t>8012086</t>
  </si>
  <si>
    <t>信号电缆 PTYL23 (PTYLH23 )型 16芯</t>
  </si>
  <si>
    <t>8012087</t>
  </si>
  <si>
    <t>信号电缆 PTYL23 (PTYLH23 )型 19芯</t>
  </si>
  <si>
    <t>8012088</t>
  </si>
  <si>
    <t>信号电缆 PTYL23 (PTYLH23 )型 21芯</t>
  </si>
  <si>
    <t>8012089</t>
  </si>
  <si>
    <t>信号电缆 PTYL23 (PTYLH23 )型 24芯</t>
  </si>
  <si>
    <t>8012090</t>
  </si>
  <si>
    <t>信号电缆 PTYL23 (PTYLH23 )型 28芯</t>
  </si>
  <si>
    <t>8012091</t>
  </si>
  <si>
    <t>信号电缆 PTYL23 (PTYLH23 )型 30芯</t>
  </si>
  <si>
    <t>8012092</t>
  </si>
  <si>
    <t>信号电缆 PTYL23 (PTYLH23 )型 33芯</t>
  </si>
  <si>
    <t>8012093</t>
  </si>
  <si>
    <t>信号电缆 PTYL23 (PTYLH23 )型 37芯</t>
  </si>
  <si>
    <t>8016010</t>
  </si>
  <si>
    <t>内屏蔽数字信号电缆 SPTYWPA23-4A 芯</t>
  </si>
  <si>
    <t>8016025</t>
  </si>
  <si>
    <t>内屏蔽数字信号电缆 SPTYWPA23-8B 芯</t>
  </si>
  <si>
    <t>8016042</t>
  </si>
  <si>
    <t>内屏蔽数字信号电缆 SPTYWPL23-12A 芯</t>
  </si>
  <si>
    <t>8016027</t>
  </si>
  <si>
    <t>内屏蔽数字信号电缆 SPTYWPA23-12B 芯</t>
  </si>
  <si>
    <t>8016028</t>
  </si>
  <si>
    <t>内屏蔽数字信号电缆 SPTYWPA23-14B 芯</t>
  </si>
  <si>
    <t>8016029</t>
  </si>
  <si>
    <t>内屏蔽数字信号电缆 SPTYWPA23-16B 芯</t>
  </si>
  <si>
    <t>8016055</t>
  </si>
  <si>
    <t>内屏蔽数字信号电缆 SPTYWPL23-8B 芯</t>
  </si>
  <si>
    <t>8016057</t>
  </si>
  <si>
    <t>内屏蔽数字信号电缆 SPTYWPL23-12B 芯</t>
  </si>
  <si>
    <t>8016058</t>
  </si>
  <si>
    <t>内屏蔽数字信号电缆 SPTYWPL23-14B 芯</t>
  </si>
  <si>
    <t>8016059</t>
  </si>
  <si>
    <t>内屏蔽数字信号电缆 SPTYWPL23-16B 芯</t>
  </si>
  <si>
    <t>8016060</t>
  </si>
  <si>
    <t>内屏蔽数字信号电缆 SPTYWPL23-19B 芯</t>
  </si>
  <si>
    <t>8016061</t>
  </si>
  <si>
    <t>内屏蔽数字信号电缆 SPTYWPL23-21B 芯</t>
  </si>
  <si>
    <t>8016062</t>
  </si>
  <si>
    <t>内屏蔽数字信号电缆 SPTYWPL23-24B 芯</t>
  </si>
  <si>
    <t>8016063</t>
  </si>
  <si>
    <t>内屏蔽数字信号电缆 SPTYWPL23-28B 芯</t>
  </si>
  <si>
    <t>8016064</t>
  </si>
  <si>
    <t>内屏蔽数字信号电缆 SPTYWPL23-30B 芯</t>
  </si>
  <si>
    <t>8016100</t>
  </si>
  <si>
    <t>数字信号电缆SPTYWA23型 4芯</t>
  </si>
  <si>
    <t>8016101</t>
  </si>
  <si>
    <t>数字信号电缆SPTYWA23型 6芯</t>
  </si>
  <si>
    <t>8016102</t>
  </si>
  <si>
    <t>数字信号电缆SPTYWA23型 8芯</t>
  </si>
  <si>
    <t>8016104</t>
  </si>
  <si>
    <t>数字信号电缆SPTYWA23型 12芯</t>
  </si>
  <si>
    <t>8016105</t>
  </si>
  <si>
    <t>数字信号电缆SPTYWA23型 14芯</t>
  </si>
  <si>
    <t>8016108</t>
  </si>
  <si>
    <t>数字信号电缆SPTYWA23型 21芯</t>
  </si>
  <si>
    <t>8016120</t>
  </si>
  <si>
    <t>数字信号电缆SPTYWL23型 4芯</t>
  </si>
  <si>
    <t>8016122</t>
  </si>
  <si>
    <t>数字信号电缆SPTYWL23型 8芯</t>
  </si>
  <si>
    <t>8016130</t>
  </si>
  <si>
    <t>数字信号电缆SPTYWL23型 28芯</t>
  </si>
  <si>
    <t>8016311</t>
  </si>
  <si>
    <t>点式应答器数据传输电缆 LEU-BSL23(1×4×1.53)</t>
  </si>
  <si>
    <t>8018162</t>
  </si>
  <si>
    <t>接地电缆 4mm2</t>
  </si>
  <si>
    <t>8018164</t>
  </si>
  <si>
    <t>环保型接地铜缆 35mm2</t>
  </si>
  <si>
    <t>400040034</t>
  </si>
  <si>
    <t>信号电缆PTYL23（PTYLH23）低烟无卤型4芯</t>
  </si>
  <si>
    <t>400040035</t>
  </si>
  <si>
    <t>信号电缆PTYL23（PTYLH23）低烟无卤型6芯</t>
  </si>
  <si>
    <t>400040036</t>
  </si>
  <si>
    <t>信号电缆PTYL23（PTYLH23）低烟无卤型8芯</t>
  </si>
  <si>
    <t>400040037</t>
  </si>
  <si>
    <t>信号电缆PTYL23（PTYLH23）低烟无卤型12芯</t>
  </si>
  <si>
    <t>400040038</t>
  </si>
  <si>
    <t>信号电缆PTYL23（PTYLH23）低烟无卤型14芯</t>
  </si>
  <si>
    <t>400040039</t>
  </si>
  <si>
    <t>信号电缆PTYL23（PTYLH23）低烟无卤型16芯</t>
  </si>
  <si>
    <t>400040040</t>
  </si>
  <si>
    <t>信号电缆PTYL23（PTYLH23）低烟无卤型19芯</t>
  </si>
  <si>
    <t>400040041</t>
  </si>
  <si>
    <t>信号电缆PTYL23（PTYLH23）低烟无卤型21芯</t>
  </si>
  <si>
    <t>400040042</t>
  </si>
  <si>
    <t>信号电缆PTYL23（PTYLH23）低烟无卤型24芯</t>
  </si>
  <si>
    <t>400040043</t>
  </si>
  <si>
    <t>信号电缆PTYL23（PTYLH23）低烟无卤型28芯</t>
  </si>
  <si>
    <t>400040044</t>
  </si>
  <si>
    <t>信号电缆PTYL23（PTYLH23）低烟无卤型30芯</t>
  </si>
  <si>
    <t>400040045</t>
  </si>
  <si>
    <t>信号电缆PTYL23（PTYLH23）低烟无卤型33芯</t>
  </si>
  <si>
    <t>400040046</t>
  </si>
  <si>
    <t>信号电缆PTYL23（PTYLH23）低烟无卤型37芯</t>
  </si>
  <si>
    <t>400040047</t>
  </si>
  <si>
    <t>信号电缆PTYL23（PTYLH23）低烟无卤型42芯</t>
  </si>
  <si>
    <t>400040048</t>
  </si>
  <si>
    <t>信号电缆PTYL23（PTYLH23）低烟无卤型44芯</t>
  </si>
  <si>
    <t>400040049</t>
  </si>
  <si>
    <t>信号电缆PTYL23（PTYLH23）低烟无卤型48芯</t>
  </si>
  <si>
    <t>400040050</t>
  </si>
  <si>
    <t>信号电缆PTYL23（PTYLH23）低烟无卤型52芯</t>
  </si>
  <si>
    <t>400040052</t>
  </si>
  <si>
    <t>内屏蔽数字信号电缆　SPTYWPL23-12B 芯 低烟无卤型</t>
  </si>
  <si>
    <t>400040053</t>
  </si>
  <si>
    <t>内屏蔽数字信号电缆　SPTYWPL23-16B 芯 低烟无卤型</t>
  </si>
  <si>
    <t>400040054</t>
  </si>
  <si>
    <t>内屏蔽数字信号电缆　SPTYWPL23-21B 芯 低烟无卤型</t>
  </si>
  <si>
    <t>400040055</t>
  </si>
  <si>
    <t>内屏蔽数字信号电缆　SPTYWPL23-24B 芯 低烟无卤型</t>
  </si>
  <si>
    <t>400040056</t>
  </si>
  <si>
    <t>内屏蔽数字信号电缆　SPTYWPL23-28B 芯 低烟无卤型</t>
  </si>
  <si>
    <t>400040058</t>
  </si>
  <si>
    <t>数字信号电缆　SPTYWL23 低烟无卤型 4芯</t>
  </si>
  <si>
    <t>400040059</t>
  </si>
  <si>
    <t>数字信号电缆　SPTYWL23 低烟无卤型 8芯</t>
  </si>
  <si>
    <t>400040060</t>
  </si>
  <si>
    <t>数字信号电缆　SPTYWL23 低烟无卤型 12芯</t>
  </si>
  <si>
    <t>400040061</t>
  </si>
  <si>
    <t>点式应答器数据传输电缆LEU-BSL23（1X4X1.53）低烟无卤型</t>
  </si>
  <si>
    <t>4731014</t>
  </si>
  <si>
    <t>YJV22-8.7/10kV-3x95</t>
  </si>
  <si>
    <t>4731018</t>
  </si>
  <si>
    <t>YJV22-8.7/10kV-3x240</t>
  </si>
  <si>
    <t>4729933</t>
  </si>
  <si>
    <t>YJV62-8.7/10kV-1x95</t>
  </si>
  <si>
    <t>4731013</t>
  </si>
  <si>
    <t>ZR-YJV-8.7/10kV-3x70</t>
  </si>
  <si>
    <t>牵引变电</t>
  </si>
  <si>
    <t>4732619</t>
  </si>
  <si>
    <t>电气化电缆 YJLV63 27.5/48kV 1芯 400mm2</t>
  </si>
  <si>
    <t>4753412</t>
  </si>
  <si>
    <t>电气化电缆冷缩式终端头 63kV 1芯400mm2</t>
  </si>
  <si>
    <t>接触网</t>
  </si>
  <si>
    <t>4727510</t>
  </si>
  <si>
    <t>电力电缆 VLV 0.6/1kV 1芯 150mm</t>
  </si>
  <si>
    <t>4732617</t>
  </si>
  <si>
    <t>电气化电缆 YJLV63 27.5/48kV 1芯 240mm2</t>
  </si>
  <si>
    <t>4753411</t>
  </si>
  <si>
    <t>电气化电缆冷缩式终端头 63kV 1芯240～300mm2</t>
  </si>
  <si>
    <t>5400062</t>
  </si>
  <si>
    <t>电连接线夹 JZX JL04(110-L)-85</t>
  </si>
  <si>
    <t>5400066</t>
  </si>
  <si>
    <t>电连接线夹 110或T-1a JL04-89</t>
  </si>
  <si>
    <t>5400082</t>
  </si>
  <si>
    <t>电连接线夹 JL04-89</t>
  </si>
  <si>
    <t>5400107</t>
  </si>
  <si>
    <t>电连接线夹 T95或T120 JL05-89</t>
  </si>
  <si>
    <t>5400229</t>
  </si>
  <si>
    <t>定位环 2 JL12-89</t>
  </si>
  <si>
    <t>5400283</t>
  </si>
  <si>
    <t>套管双耳 2 JL14-89</t>
  </si>
  <si>
    <t>5400490</t>
  </si>
  <si>
    <t>承力索座</t>
  </si>
  <si>
    <t>5400506</t>
  </si>
  <si>
    <t>旋转腕臂底座 T JL28-89</t>
  </si>
  <si>
    <t>5400641</t>
  </si>
  <si>
    <t>定位管卡子 1 JL35-96</t>
  </si>
  <si>
    <t>5401471</t>
  </si>
  <si>
    <t>腕臂 2-3 JL61-89</t>
  </si>
  <si>
    <t>5401472</t>
  </si>
  <si>
    <t>腕臂 2-3.2 JL61-89</t>
  </si>
  <si>
    <t>5401482</t>
  </si>
  <si>
    <t>平腕臂 P3000 JL61(P)-89</t>
  </si>
  <si>
    <t>5401753</t>
  </si>
  <si>
    <t>定位管 0.75-700 JL62-89</t>
  </si>
  <si>
    <t>5401757</t>
  </si>
  <si>
    <t>定位管 1-960 JL62-89</t>
  </si>
  <si>
    <t>5401758</t>
  </si>
  <si>
    <t>定位管 1-1150 JL62-89</t>
  </si>
  <si>
    <t>5401759</t>
  </si>
  <si>
    <t>定位管 1-1500 JL62-89</t>
  </si>
  <si>
    <t>5401760</t>
  </si>
  <si>
    <t>定位管 1-1850 JL62-89</t>
  </si>
  <si>
    <t>5401788</t>
  </si>
  <si>
    <t>定位器 A2 JL63-89</t>
  </si>
  <si>
    <t>5401812</t>
  </si>
  <si>
    <t>定位器 T JL63-89</t>
  </si>
  <si>
    <t>5402283</t>
  </si>
  <si>
    <t>底座 YL JL70(Y)-86</t>
  </si>
  <si>
    <t>5404211</t>
  </si>
  <si>
    <t>双压管底座 78-9 JL84-98</t>
  </si>
  <si>
    <t>5404235</t>
  </si>
  <si>
    <t>双压管底座 Y-12 JL84(Y)-86</t>
  </si>
  <si>
    <t>5415063</t>
  </si>
  <si>
    <t>斜撑 Z1 3.3 JL333-89</t>
  </si>
  <si>
    <t>5415581</t>
  </si>
  <si>
    <t>铜电连接线夹 JL364(T)-85</t>
  </si>
  <si>
    <t>5415761</t>
  </si>
  <si>
    <t>定位管支撑 JL375-89</t>
  </si>
  <si>
    <t>件</t>
  </si>
  <si>
    <t>5415764</t>
  </si>
  <si>
    <t>定位管支撑 1500 JL375-89</t>
  </si>
  <si>
    <t>5427127</t>
  </si>
  <si>
    <t>X形腕臂 L=3700 TB/T2075.48-2002</t>
  </si>
  <si>
    <t>5427416</t>
  </si>
  <si>
    <t>组合定位器 XD-1100-Φ42 JLY63-2000</t>
  </si>
  <si>
    <t>5427435</t>
  </si>
  <si>
    <t>组合定位器 WD-1385-Φ55 JLY63-2000</t>
  </si>
  <si>
    <t>5427516</t>
  </si>
  <si>
    <t>整体吊弦 THJ-10</t>
  </si>
  <si>
    <t>5427518</t>
  </si>
  <si>
    <t>承力索中心锚结线夹 T70</t>
  </si>
  <si>
    <t>5427520</t>
  </si>
  <si>
    <t>接触线中心锚结线夹 TC120</t>
  </si>
  <si>
    <t>5489097</t>
  </si>
  <si>
    <t>斜腕臂 CJL61(X2600)-98</t>
  </si>
  <si>
    <t>5722073</t>
  </si>
  <si>
    <t>合成绝缘子 FQX-25/160</t>
  </si>
  <si>
    <t>5901500</t>
  </si>
  <si>
    <t>套管双耳 TB/T2075.1C-10</t>
  </si>
  <si>
    <t>5901543</t>
  </si>
  <si>
    <t>承力索座 TB/T2075.1E(GDA1)-10</t>
  </si>
  <si>
    <t>5901572</t>
  </si>
  <si>
    <t>管帽 TB/T2075.1F(G48)-10</t>
  </si>
  <si>
    <t>5901573</t>
  </si>
  <si>
    <t>管帽 TB/T2075.1F(G60)-10</t>
  </si>
  <si>
    <t>5901671</t>
  </si>
  <si>
    <t>支撑管卡子 TB/T2075.1H(G48)-10</t>
  </si>
  <si>
    <t>5901672</t>
  </si>
  <si>
    <t>支撑管卡子 TB/T2075.1H(G60)-10</t>
  </si>
  <si>
    <t>5903111</t>
  </si>
  <si>
    <t>限位定位器 TB/T2075.3A(L11)-10</t>
  </si>
  <si>
    <t>5903150</t>
  </si>
  <si>
    <t>定位线夹 TB/T2075.3C-10</t>
  </si>
  <si>
    <t>5903163</t>
  </si>
  <si>
    <t>定位环 TB/T2075.3D(G60)-10</t>
  </si>
  <si>
    <t>5903285</t>
  </si>
  <si>
    <t>定位管 L=2850 TB/T2075.3F(G48×3.5)-10</t>
  </si>
  <si>
    <t>5904102</t>
  </si>
  <si>
    <t>锚支定位卡子 TB/T2075.4H(G50)-10</t>
  </si>
  <si>
    <t>5905013</t>
  </si>
  <si>
    <t>锥套型接触线终端锚固线夹 TB/T2075.5A(120)-10</t>
  </si>
  <si>
    <t>5905023</t>
  </si>
  <si>
    <t>锥套型承力索终端锚固线夹 TB/T2075.5B(120)-10</t>
  </si>
  <si>
    <t>5905033</t>
  </si>
  <si>
    <t>双耳楔型接触线终端锚固线夹 TB/T2075.5C(120)-10</t>
  </si>
  <si>
    <t>5905042</t>
  </si>
  <si>
    <t>双耳楔型承力索终端锚固线夹 TB/T2075.5D(95)-10</t>
  </si>
  <si>
    <t>5913011</t>
  </si>
  <si>
    <t>棘轮本体 1∶3 TB/T2075.13A(Z)-10</t>
  </si>
  <si>
    <t>5913021</t>
  </si>
  <si>
    <t>棘轮支架 TB/T2075.13B(Z)-10</t>
  </si>
  <si>
    <t>5913030</t>
  </si>
  <si>
    <t>平衡论 TB/T2075.13C-10</t>
  </si>
  <si>
    <t>5913041</t>
  </si>
  <si>
    <t>接触线下锚棘轮底座 TB/T2075.13D(A)-10</t>
  </si>
  <si>
    <t>5913045</t>
  </si>
  <si>
    <t>承力索下锚棘轮底座 TB/T2075.13D(B)-10</t>
  </si>
  <si>
    <t>101071192</t>
  </si>
  <si>
    <t>线岔</t>
  </si>
  <si>
    <t>101370088</t>
  </si>
  <si>
    <t>铜锡接触线CTS150</t>
  </si>
  <si>
    <t>km</t>
  </si>
  <si>
    <t>101370089</t>
  </si>
  <si>
    <t>铜锡接触线CTS120</t>
  </si>
  <si>
    <t>101370090</t>
  </si>
  <si>
    <t>铜锡接触线CTSH85</t>
  </si>
  <si>
    <t>101370093</t>
  </si>
  <si>
    <t>铜镁合金绞线JTMH95  1×19</t>
  </si>
  <si>
    <t>101370094</t>
  </si>
  <si>
    <t>铜镁合金绞线JTMH70  1×19</t>
  </si>
  <si>
    <t>101370109</t>
  </si>
  <si>
    <t>腕臂棒式瓷绝缘子16kN（爬距1600mm）</t>
  </si>
  <si>
    <t>101370116</t>
  </si>
  <si>
    <t>腕臂柱式复合绝缘子16kN（爬距1600mm）</t>
  </si>
  <si>
    <t>101370118</t>
  </si>
  <si>
    <t>支柱复合绝缘子（爬距1600mm）</t>
  </si>
  <si>
    <t>甲供材料合计68993064.85元（不含税）</t>
  </si>
  <si>
    <t>甲供材料合计75892371.34元（含税）</t>
  </si>
  <si>
    <r>
      <t>第0</t>
    </r>
    <r>
      <rPr>
        <sz val="9"/>
        <rFont val="宋体"/>
        <family val="0"/>
      </rPr>
      <t>2</t>
    </r>
    <r>
      <rPr>
        <sz val="9"/>
        <rFont val="宋体"/>
        <family val="0"/>
      </rPr>
      <t>章合计0元</t>
    </r>
  </si>
  <si>
    <r>
      <t>第0</t>
    </r>
    <r>
      <rPr>
        <sz val="9"/>
        <rFont val="宋体"/>
        <family val="0"/>
      </rPr>
      <t>3</t>
    </r>
    <r>
      <rPr>
        <sz val="9"/>
        <rFont val="宋体"/>
        <family val="0"/>
      </rPr>
      <t>章合计0元</t>
    </r>
  </si>
  <si>
    <r>
      <t>第0</t>
    </r>
    <r>
      <rPr>
        <sz val="9"/>
        <rFont val="宋体"/>
        <family val="0"/>
      </rPr>
      <t>5</t>
    </r>
    <r>
      <rPr>
        <sz val="9"/>
        <rFont val="宋体"/>
        <family val="0"/>
      </rPr>
      <t>章合计0元</t>
    </r>
  </si>
  <si>
    <t>第06章合计0元</t>
  </si>
  <si>
    <t>第07章合计0元</t>
  </si>
  <si>
    <t>第08章合计0元</t>
  </si>
  <si>
    <t>第09章合计0元</t>
  </si>
  <si>
    <t>第10章合计0元</t>
  </si>
  <si>
    <t>单价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</si>
</sst>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sz val="9"/>
      <name val="宋体"/>
      <family val="0"/>
    </font>
    <font>
      <b/>
      <sz val="10"/>
      <name val="宋体"/>
      <family val="0"/>
    </font>
    <font>
      <sz val="9"/>
      <name val="Times New Roman"/>
      <family val="1"/>
    </font>
    <font>
      <b/>
      <sz val="9"/>
      <name val="宋体"/>
      <family val="0"/>
    </font>
    <font>
      <b/>
      <sz val="9"/>
      <name val="Times New Roman"/>
      <family val="1"/>
    </font>
    <font>
      <b/>
      <sz val="12"/>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name val="Calibri"/>
      <family val="0"/>
    </font>
    <font>
      <b/>
      <sz val="9"/>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82">
    <xf numFmtId="0" fontId="0" fillId="0" borderId="0" xfId="0" applyAlignment="1">
      <alignment/>
    </xf>
    <xf numFmtId="49" fontId="2" fillId="0" borderId="0" xfId="0" applyNumberFormat="1" applyFont="1" applyAlignment="1">
      <alignment vertical="center" wrapText="1"/>
    </xf>
    <xf numFmtId="49" fontId="2" fillId="0" borderId="0" xfId="0" applyNumberFormat="1" applyFont="1" applyAlignment="1">
      <alignment horizontal="center" vertical="center" wrapText="1"/>
    </xf>
    <xf numFmtId="0" fontId="2" fillId="0" borderId="0" xfId="0" applyNumberFormat="1" applyFont="1" applyAlignment="1">
      <alignment horizontal="right" vertical="center" wrapText="1"/>
    </xf>
    <xf numFmtId="0" fontId="2" fillId="0" borderId="0" xfId="0" applyFont="1" applyAlignment="1">
      <alignment horizontal="right" vertical="center" wrapText="1"/>
    </xf>
    <xf numFmtId="0" fontId="2" fillId="0" borderId="0" xfId="0" applyFont="1" applyAlignment="1">
      <alignment vertical="center" wrapText="1"/>
    </xf>
    <xf numFmtId="0" fontId="2" fillId="0" borderId="10" xfId="0" applyFont="1" applyBorder="1" applyAlignment="1">
      <alignment horizontal="center" vertical="center" wrapText="1"/>
    </xf>
    <xf numFmtId="49" fontId="2" fillId="0" borderId="0" xfId="0" applyNumberFormat="1" applyFont="1" applyAlignment="1">
      <alignment horizontal="left" vertical="center" wrapText="1"/>
    </xf>
    <xf numFmtId="0" fontId="2" fillId="0" borderId="0" xfId="0" applyNumberFormat="1" applyFont="1" applyAlignment="1">
      <alignment vertical="center" wrapText="1"/>
    </xf>
    <xf numFmtId="49"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right" vertical="center" wrapText="1"/>
    </xf>
    <xf numFmtId="0" fontId="4"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45" fillId="0" borderId="0" xfId="0" applyNumberFormat="1" applyFont="1" applyFill="1" applyBorder="1" applyAlignment="1">
      <alignment horizontal="center" vertical="center" wrapText="1"/>
    </xf>
    <xf numFmtId="49" fontId="46" fillId="0" borderId="0" xfId="0" applyNumberFormat="1" applyFont="1" applyFill="1" applyBorder="1" applyAlignment="1">
      <alignment horizontal="center" vertical="center" wrapText="1"/>
    </xf>
    <xf numFmtId="0" fontId="45" fillId="0" borderId="0" xfId="0" applyNumberFormat="1" applyFont="1" applyFill="1" applyBorder="1" applyAlignment="1">
      <alignment horizontal="center" vertical="center" wrapText="1"/>
    </xf>
    <xf numFmtId="49" fontId="45" fillId="0" borderId="0" xfId="0" applyNumberFormat="1" applyFont="1" applyFill="1" applyBorder="1" applyAlignment="1">
      <alignment horizontal="left" vertical="center" wrapText="1"/>
    </xf>
    <xf numFmtId="0" fontId="45" fillId="0" borderId="0" xfId="0" applyNumberFormat="1" applyFont="1" applyFill="1" applyBorder="1" applyAlignment="1">
      <alignment horizontal="right" vertical="center" wrapText="1"/>
    </xf>
    <xf numFmtId="49"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right" vertical="center" wrapText="1"/>
    </xf>
    <xf numFmtId="49" fontId="45" fillId="0" borderId="0" xfId="0" applyNumberFormat="1" applyFont="1" applyFill="1" applyBorder="1" applyAlignment="1">
      <alignment horizontal="right" vertical="center" wrapText="1"/>
    </xf>
    <xf numFmtId="0" fontId="45" fillId="0" borderId="0" xfId="0" applyNumberFormat="1" applyFont="1" applyFill="1" applyBorder="1" applyAlignment="1">
      <alignment vertical="center" wrapText="1"/>
    </xf>
    <xf numFmtId="49" fontId="45" fillId="0" borderId="0" xfId="0" applyNumberFormat="1" applyFont="1" applyFill="1" applyBorder="1" applyAlignment="1">
      <alignment vertical="center" wrapText="1"/>
    </xf>
    <xf numFmtId="0" fontId="2" fillId="0" borderId="0" xfId="0" applyNumberFormat="1" applyFont="1" applyFill="1" applyBorder="1" applyAlignment="1">
      <alignment vertical="center" wrapText="1"/>
    </xf>
    <xf numFmtId="0" fontId="2" fillId="33" borderId="0" xfId="0" applyNumberFormat="1" applyFont="1" applyFill="1" applyBorder="1" applyAlignment="1">
      <alignment vertical="center" wrapText="1"/>
    </xf>
    <xf numFmtId="0" fontId="0" fillId="0" borderId="0" xfId="0" applyFill="1" applyAlignment="1">
      <alignment vertical="center"/>
    </xf>
    <xf numFmtId="49" fontId="2" fillId="0" borderId="11" xfId="0" applyNumberFormat="1"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49" fontId="45"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left" vertical="center" wrapText="1"/>
    </xf>
    <xf numFmtId="0" fontId="2" fillId="0" borderId="16" xfId="0" applyNumberFormat="1" applyFont="1" applyFill="1" applyBorder="1" applyAlignment="1">
      <alignment vertical="center" wrapText="1"/>
    </xf>
    <xf numFmtId="0" fontId="45" fillId="0" borderId="16" xfId="0" applyNumberFormat="1" applyFont="1" applyFill="1" applyBorder="1" applyAlignment="1">
      <alignment horizontal="center" vertical="center" wrapText="1"/>
    </xf>
    <xf numFmtId="0" fontId="4" fillId="0" borderId="16" xfId="0" applyNumberFormat="1" applyFont="1" applyFill="1" applyBorder="1" applyAlignment="1">
      <alignment horizontal="right" vertical="center" wrapText="1"/>
    </xf>
    <xf numFmtId="0" fontId="4" fillId="0" borderId="17" xfId="0" applyNumberFormat="1" applyFont="1" applyFill="1" applyBorder="1" applyAlignment="1">
      <alignment horizontal="right" vertical="center" wrapText="1"/>
    </xf>
    <xf numFmtId="0" fontId="4" fillId="0" borderId="18" xfId="0" applyNumberFormat="1" applyFont="1" applyFill="1" applyBorder="1" applyAlignment="1">
      <alignment horizontal="right" vertical="center" wrapText="1"/>
    </xf>
    <xf numFmtId="49" fontId="2" fillId="0" borderId="15"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49" fontId="45" fillId="0" borderId="16" xfId="0" applyNumberFormat="1" applyFont="1" applyFill="1" applyBorder="1" applyAlignment="1">
      <alignment horizontal="center" vertical="center" wrapText="1"/>
    </xf>
    <xf numFmtId="49" fontId="2" fillId="0" borderId="16" xfId="0" applyNumberFormat="1" applyFont="1" applyFill="1" applyBorder="1" applyAlignment="1">
      <alignment vertical="center" wrapTex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vertical="center" wrapText="1"/>
    </xf>
    <xf numFmtId="49" fontId="45" fillId="0" borderId="20" xfId="0" applyNumberFormat="1" applyFont="1" applyFill="1" applyBorder="1" applyAlignment="1">
      <alignment horizontal="center" vertical="center" wrapText="1"/>
    </xf>
    <xf numFmtId="0" fontId="4" fillId="0" borderId="20" xfId="0" applyNumberFormat="1" applyFont="1" applyFill="1" applyBorder="1" applyAlignment="1">
      <alignment horizontal="right" vertical="center" wrapText="1"/>
    </xf>
    <xf numFmtId="0" fontId="4" fillId="0" borderId="21" xfId="0" applyNumberFormat="1" applyFont="1" applyFill="1" applyBorder="1" applyAlignment="1">
      <alignment horizontal="right" vertical="center" wrapText="1"/>
    </xf>
    <xf numFmtId="0" fontId="4" fillId="0" borderId="22" xfId="0" applyNumberFormat="1" applyFont="1" applyFill="1" applyBorder="1" applyAlignment="1">
      <alignment horizontal="right" vertical="center" wrapText="1"/>
    </xf>
    <xf numFmtId="0" fontId="4" fillId="0" borderId="0" xfId="0" applyNumberFormat="1" applyFont="1" applyFill="1" applyAlignment="1">
      <alignment horizontal="right" vertical="center" wrapText="1"/>
    </xf>
    <xf numFmtId="0" fontId="0" fillId="0" borderId="0" xfId="0" applyFont="1" applyFill="1" applyAlignment="1">
      <alignment vertical="center"/>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0" xfId="0" applyNumberFormat="1" applyFont="1" applyFill="1" applyAlignment="1">
      <alignment horizontal="left" vertical="center" wrapText="1"/>
    </xf>
    <xf numFmtId="49" fontId="2" fillId="0" borderId="0" xfId="0" applyNumberFormat="1" applyFont="1" applyFill="1" applyAlignment="1">
      <alignment vertical="center" wrapText="1"/>
    </xf>
    <xf numFmtId="49" fontId="45" fillId="0" borderId="0" xfId="0" applyNumberFormat="1" applyFont="1" applyFill="1" applyAlignment="1">
      <alignment horizontal="center" vertical="center" wrapText="1"/>
    </xf>
    <xf numFmtId="0" fontId="2" fillId="0" borderId="0" xfId="0" applyNumberFormat="1" applyFont="1" applyFill="1" applyAlignment="1">
      <alignment horizontal="right" vertical="center" wrapText="1"/>
    </xf>
    <xf numFmtId="0" fontId="2"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0" fillId="0" borderId="0" xfId="0" applyFill="1" applyAlignment="1">
      <alignment horizontal="center" vertical="center"/>
    </xf>
    <xf numFmtId="0" fontId="2" fillId="0" borderId="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3" fillId="0" borderId="0" xfId="0" applyFont="1" applyAlignment="1">
      <alignment horizontal="center" vertical="center" wrapText="1"/>
    </xf>
    <xf numFmtId="49" fontId="2" fillId="0" borderId="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7" fillId="0" borderId="0" xfId="0" applyFont="1" applyFill="1" applyAlignment="1">
      <alignment horizontal="center" vertical="center"/>
    </xf>
    <xf numFmtId="49" fontId="5" fillId="0" borderId="0" xfId="0" applyNumberFormat="1" applyFont="1" applyFill="1" applyAlignment="1">
      <alignment horizontal="center" vertical="center" wrapText="1"/>
    </xf>
    <xf numFmtId="49" fontId="2" fillId="0" borderId="0" xfId="0" applyNumberFormat="1" applyFont="1" applyAlignment="1">
      <alignment horizontal="center" vertical="center" wrapText="1"/>
    </xf>
    <xf numFmtId="0" fontId="2" fillId="0" borderId="0" xfId="0" applyNumberFormat="1"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04"/>
  <sheetViews>
    <sheetView tabSelected="1" zoomScalePageLayoutView="0" workbookViewId="0" topLeftCell="A1">
      <selection activeCell="I17" sqref="I17"/>
    </sheetView>
  </sheetViews>
  <sheetFormatPr defaultColWidth="8.75390625" defaultRowHeight="14.25"/>
  <cols>
    <col min="1" max="1" width="9.625" style="9" customWidth="1"/>
    <col min="2" max="2" width="31.375" style="9" customWidth="1"/>
    <col min="3" max="3" width="7.875" style="10" customWidth="1"/>
    <col min="4" max="4" width="8.625" style="11" customWidth="1"/>
    <col min="5" max="5" width="7.25390625" style="11" customWidth="1"/>
    <col min="6" max="6" width="10.125" style="11" customWidth="1"/>
    <col min="7" max="7" width="7.375" style="11" customWidth="1"/>
    <col min="8" max="8" width="8.50390625" style="11" customWidth="1"/>
    <col min="9" max="10" width="9.00390625" style="12" customWidth="1"/>
    <col min="11" max="11" width="9.125" style="12" bestFit="1" customWidth="1"/>
    <col min="12" max="12" width="9.75390625" style="12" bestFit="1" customWidth="1"/>
    <col min="13" max="15" width="9.00390625" style="12" bestFit="1" customWidth="1"/>
    <col min="16" max="16" width="9.375" style="12" bestFit="1" customWidth="1"/>
    <col min="17" max="32" width="9.00390625" style="12" bestFit="1" customWidth="1"/>
    <col min="33" max="16384" width="8.75390625" style="12" customWidth="1"/>
  </cols>
  <sheetData>
    <row r="1" spans="1:10" ht="11.25">
      <c r="A1" s="10" t="s">
        <v>2126</v>
      </c>
      <c r="B1" s="69" t="s">
        <v>2127</v>
      </c>
      <c r="C1" s="70"/>
      <c r="D1" s="70"/>
      <c r="E1" s="70"/>
      <c r="F1" s="70"/>
      <c r="G1" s="70"/>
      <c r="H1" s="70"/>
      <c r="I1" s="70"/>
      <c r="J1" s="70"/>
    </row>
    <row r="2" spans="1:12" ht="11.25">
      <c r="A2" s="74" t="s">
        <v>1324</v>
      </c>
      <c r="B2" s="76" t="s">
        <v>2128</v>
      </c>
      <c r="C2" s="74" t="s">
        <v>1326</v>
      </c>
      <c r="D2" s="70" t="s">
        <v>1328</v>
      </c>
      <c r="E2" s="70" t="s">
        <v>2129</v>
      </c>
      <c r="F2" s="70"/>
      <c r="G2" s="70" t="s">
        <v>2130</v>
      </c>
      <c r="H2" s="70"/>
      <c r="I2" s="70" t="s">
        <v>1329</v>
      </c>
      <c r="J2" s="70"/>
      <c r="K2" s="71" t="s">
        <v>2131</v>
      </c>
      <c r="L2" s="70"/>
    </row>
    <row r="3" spans="1:12" ht="11.25">
      <c r="A3" s="75"/>
      <c r="B3" s="75"/>
      <c r="C3" s="75"/>
      <c r="D3" s="77"/>
      <c r="E3" s="14" t="s">
        <v>6</v>
      </c>
      <c r="F3" s="14" t="s">
        <v>7</v>
      </c>
      <c r="G3" s="14" t="s">
        <v>6</v>
      </c>
      <c r="H3" s="14" t="s">
        <v>7</v>
      </c>
      <c r="I3" s="14" t="s">
        <v>2132</v>
      </c>
      <c r="J3" s="14" t="s">
        <v>1329</v>
      </c>
      <c r="K3" s="14" t="s">
        <v>2133</v>
      </c>
      <c r="L3" s="14" t="s">
        <v>2134</v>
      </c>
    </row>
    <row r="4" spans="1:12" ht="12">
      <c r="A4" s="15"/>
      <c r="B4" s="16" t="s">
        <v>2135</v>
      </c>
      <c r="C4" s="15"/>
      <c r="D4" s="17"/>
      <c r="E4" s="17"/>
      <c r="F4" s="17"/>
      <c r="G4" s="17"/>
      <c r="H4" s="17"/>
      <c r="I4" s="17"/>
      <c r="J4" s="17"/>
      <c r="K4" s="17"/>
      <c r="L4" s="17"/>
    </row>
    <row r="5" spans="1:12" ht="12">
      <c r="A5" s="18" t="s">
        <v>2136</v>
      </c>
      <c r="B5" s="18" t="s">
        <v>2137</v>
      </c>
      <c r="C5" s="15" t="s">
        <v>2138</v>
      </c>
      <c r="D5" s="19">
        <v>9464</v>
      </c>
      <c r="E5" s="19">
        <v>732.08</v>
      </c>
      <c r="F5" s="19">
        <v>6928405.12</v>
      </c>
      <c r="G5" s="19">
        <v>732.08</v>
      </c>
      <c r="H5" s="19">
        <v>6928405.12</v>
      </c>
      <c r="I5" s="23"/>
      <c r="J5" s="23"/>
      <c r="K5" s="23">
        <v>0.03435</v>
      </c>
      <c r="L5" s="23">
        <v>325.089</v>
      </c>
    </row>
    <row r="6" spans="1:12" ht="12">
      <c r="A6" s="18" t="s">
        <v>2139</v>
      </c>
      <c r="B6" s="18" t="s">
        <v>2140</v>
      </c>
      <c r="C6" s="15" t="s">
        <v>2138</v>
      </c>
      <c r="D6" s="19">
        <v>605.4</v>
      </c>
      <c r="E6" s="19">
        <v>1291.02</v>
      </c>
      <c r="F6" s="19">
        <v>781583.51</v>
      </c>
      <c r="G6" s="19">
        <v>1291.02</v>
      </c>
      <c r="H6" s="19">
        <v>781583.51</v>
      </c>
      <c r="I6" s="23"/>
      <c r="J6" s="23"/>
      <c r="K6" s="23">
        <v>0.419</v>
      </c>
      <c r="L6" s="23">
        <v>253.663</v>
      </c>
    </row>
    <row r="7" spans="1:12" ht="12">
      <c r="A7" s="18"/>
      <c r="B7" s="16" t="s">
        <v>2141</v>
      </c>
      <c r="C7" s="15"/>
      <c r="D7" s="19"/>
      <c r="E7" s="19"/>
      <c r="F7" s="19"/>
      <c r="G7" s="19"/>
      <c r="H7" s="19"/>
      <c r="I7" s="23"/>
      <c r="J7" s="23"/>
      <c r="K7" s="23"/>
      <c r="L7" s="23"/>
    </row>
    <row r="8" spans="1:12" ht="12">
      <c r="A8" s="20" t="s">
        <v>2142</v>
      </c>
      <c r="B8" s="20" t="s">
        <v>2143</v>
      </c>
      <c r="C8" s="13" t="s">
        <v>2138</v>
      </c>
      <c r="D8" s="21">
        <v>61641.82</v>
      </c>
      <c r="E8" s="21">
        <v>19.3</v>
      </c>
      <c r="F8" s="21">
        <v>1189687.126</v>
      </c>
      <c r="G8" s="21">
        <v>19.3</v>
      </c>
      <c r="H8" s="21">
        <v>1189687.126</v>
      </c>
      <c r="I8" s="23"/>
      <c r="J8" s="23"/>
      <c r="K8" s="23"/>
      <c r="L8" s="23"/>
    </row>
    <row r="9" spans="1:12" ht="12">
      <c r="A9" s="20" t="s">
        <v>2144</v>
      </c>
      <c r="B9" s="20" t="s">
        <v>2145</v>
      </c>
      <c r="C9" s="13" t="s">
        <v>2146</v>
      </c>
      <c r="D9" s="21">
        <v>195530.44</v>
      </c>
      <c r="E9" s="21">
        <v>9.21</v>
      </c>
      <c r="F9" s="21">
        <v>1800835.3524000002</v>
      </c>
      <c r="G9" s="21">
        <v>9.21</v>
      </c>
      <c r="H9" s="21">
        <v>1800835.3524000002</v>
      </c>
      <c r="I9" s="23"/>
      <c r="J9" s="23"/>
      <c r="K9" s="23"/>
      <c r="L9" s="23"/>
    </row>
    <row r="10" spans="1:12" ht="12">
      <c r="A10" s="18" t="s">
        <v>2147</v>
      </c>
      <c r="B10" s="18" t="s">
        <v>2148</v>
      </c>
      <c r="C10" s="15" t="s">
        <v>2060</v>
      </c>
      <c r="D10" s="22">
        <v>429</v>
      </c>
      <c r="E10" s="22">
        <v>1502.74</v>
      </c>
      <c r="F10" s="22">
        <v>550002.84</v>
      </c>
      <c r="G10" s="22">
        <v>1502.74</v>
      </c>
      <c r="H10" s="22">
        <v>550002.84</v>
      </c>
      <c r="I10" s="24"/>
      <c r="J10" s="24"/>
      <c r="K10" s="24">
        <v>0.02037</v>
      </c>
      <c r="L10" s="24">
        <v>7.456</v>
      </c>
    </row>
    <row r="11" spans="1:12" ht="12">
      <c r="A11" s="20" t="s">
        <v>2149</v>
      </c>
      <c r="B11" s="20" t="s">
        <v>2150</v>
      </c>
      <c r="C11" s="13" t="s">
        <v>135</v>
      </c>
      <c r="D11" s="21">
        <v>1</v>
      </c>
      <c r="E11" s="21">
        <v>14080</v>
      </c>
      <c r="F11" s="21">
        <v>14080</v>
      </c>
      <c r="G11" s="21">
        <v>14080</v>
      </c>
      <c r="H11" s="21">
        <v>14080</v>
      </c>
      <c r="I11" s="25">
        <v>283.66</v>
      </c>
      <c r="J11" s="25">
        <v>181.54</v>
      </c>
      <c r="K11" s="25">
        <v>0.64</v>
      </c>
      <c r="L11" s="25">
        <v>0.64</v>
      </c>
    </row>
    <row r="12" spans="1:12" ht="12">
      <c r="A12" s="20" t="s">
        <v>2151</v>
      </c>
      <c r="B12" s="20" t="s">
        <v>2152</v>
      </c>
      <c r="C12" s="13" t="s">
        <v>135</v>
      </c>
      <c r="D12" s="21">
        <v>2</v>
      </c>
      <c r="E12" s="21">
        <v>19306</v>
      </c>
      <c r="F12" s="21">
        <v>38612</v>
      </c>
      <c r="G12" s="21">
        <v>19306</v>
      </c>
      <c r="H12" s="21">
        <v>38612</v>
      </c>
      <c r="I12" s="25">
        <v>283.66</v>
      </c>
      <c r="J12" s="25">
        <v>523.64</v>
      </c>
      <c r="K12" s="25">
        <v>0.923</v>
      </c>
      <c r="L12" s="25">
        <v>1.846</v>
      </c>
    </row>
    <row r="13" spans="1:12" ht="12">
      <c r="A13" s="20" t="s">
        <v>2153</v>
      </c>
      <c r="B13" s="20" t="s">
        <v>2154</v>
      </c>
      <c r="C13" s="13" t="s">
        <v>135</v>
      </c>
      <c r="D13" s="21">
        <v>3</v>
      </c>
      <c r="E13" s="21">
        <v>22000</v>
      </c>
      <c r="F13" s="21">
        <v>66000</v>
      </c>
      <c r="G13" s="21">
        <v>22000</v>
      </c>
      <c r="H13" s="21">
        <v>66000</v>
      </c>
      <c r="I13" s="25">
        <v>283.66</v>
      </c>
      <c r="J13" s="25">
        <v>544.63</v>
      </c>
      <c r="K13" s="25">
        <v>0.64</v>
      </c>
      <c r="L13" s="25">
        <v>1.92</v>
      </c>
    </row>
    <row r="14" spans="1:12" ht="12">
      <c r="A14" s="20" t="s">
        <v>2155</v>
      </c>
      <c r="B14" s="20" t="s">
        <v>2156</v>
      </c>
      <c r="C14" s="13" t="s">
        <v>135</v>
      </c>
      <c r="D14" s="21">
        <v>2</v>
      </c>
      <c r="E14" s="21">
        <v>16290</v>
      </c>
      <c r="F14" s="21">
        <v>32580</v>
      </c>
      <c r="G14" s="21">
        <v>16290</v>
      </c>
      <c r="H14" s="21">
        <v>32580</v>
      </c>
      <c r="I14" s="25">
        <v>283.66</v>
      </c>
      <c r="J14" s="25">
        <v>523.64</v>
      </c>
      <c r="K14" s="25">
        <v>0.923</v>
      </c>
      <c r="L14" s="25">
        <v>1.846</v>
      </c>
    </row>
    <row r="15" spans="1:12" ht="12">
      <c r="A15" s="20" t="s">
        <v>2157</v>
      </c>
      <c r="B15" s="20" t="s">
        <v>2158</v>
      </c>
      <c r="C15" s="13" t="s">
        <v>135</v>
      </c>
      <c r="D15" s="21">
        <v>8</v>
      </c>
      <c r="E15" s="21">
        <v>44770</v>
      </c>
      <c r="F15" s="21">
        <v>358160</v>
      </c>
      <c r="G15" s="21">
        <v>44770</v>
      </c>
      <c r="H15" s="21">
        <v>358160</v>
      </c>
      <c r="I15" s="25">
        <v>283.66</v>
      </c>
      <c r="J15" s="25">
        <v>4617.98</v>
      </c>
      <c r="K15" s="25">
        <v>2.035</v>
      </c>
      <c r="L15" s="25">
        <v>16.28</v>
      </c>
    </row>
    <row r="16" spans="1:12" ht="12">
      <c r="A16" s="20" t="s">
        <v>2159</v>
      </c>
      <c r="B16" s="20" t="s">
        <v>2160</v>
      </c>
      <c r="C16" s="13" t="s">
        <v>135</v>
      </c>
      <c r="D16" s="21">
        <v>6</v>
      </c>
      <c r="E16" s="21">
        <v>32430</v>
      </c>
      <c r="F16" s="21">
        <v>194580</v>
      </c>
      <c r="G16" s="21">
        <v>32430</v>
      </c>
      <c r="H16" s="21">
        <v>194580</v>
      </c>
      <c r="I16" s="25">
        <v>283.66</v>
      </c>
      <c r="J16" s="25">
        <v>4348.51</v>
      </c>
      <c r="K16" s="25">
        <v>2.555</v>
      </c>
      <c r="L16" s="25">
        <v>15.33</v>
      </c>
    </row>
    <row r="17" spans="1:12" ht="12">
      <c r="A17" s="20" t="s">
        <v>2161</v>
      </c>
      <c r="B17" s="20" t="s">
        <v>2162</v>
      </c>
      <c r="C17" s="13" t="s">
        <v>135</v>
      </c>
      <c r="D17" s="21">
        <v>380</v>
      </c>
      <c r="E17" s="21">
        <v>7260</v>
      </c>
      <c r="F17" s="21">
        <v>2758800</v>
      </c>
      <c r="G17" s="21">
        <v>7260</v>
      </c>
      <c r="H17" s="21">
        <v>2758800</v>
      </c>
      <c r="I17" s="25">
        <v>273.55</v>
      </c>
      <c r="J17" s="25">
        <v>39916.43</v>
      </c>
      <c r="K17" s="25">
        <v>0.384</v>
      </c>
      <c r="L17" s="25">
        <v>145.92000000000002</v>
      </c>
    </row>
    <row r="18" spans="1:12" ht="12">
      <c r="A18" s="20" t="s">
        <v>2163</v>
      </c>
      <c r="B18" s="20" t="s">
        <v>2164</v>
      </c>
      <c r="C18" s="13" t="s">
        <v>135</v>
      </c>
      <c r="D18" s="21">
        <v>80</v>
      </c>
      <c r="E18" s="21">
        <v>8280</v>
      </c>
      <c r="F18" s="21">
        <v>662400</v>
      </c>
      <c r="G18" s="21">
        <v>8280</v>
      </c>
      <c r="H18" s="21">
        <v>662400</v>
      </c>
      <c r="I18" s="25">
        <v>273.55</v>
      </c>
      <c r="J18" s="25">
        <v>11598.53</v>
      </c>
      <c r="K18" s="25">
        <v>0.53</v>
      </c>
      <c r="L18" s="25">
        <v>42.4</v>
      </c>
    </row>
    <row r="19" spans="1:12" ht="12">
      <c r="A19" s="20" t="s">
        <v>2165</v>
      </c>
      <c r="B19" s="20" t="s">
        <v>2166</v>
      </c>
      <c r="C19" s="13" t="s">
        <v>135</v>
      </c>
      <c r="D19" s="21">
        <v>28</v>
      </c>
      <c r="E19" s="21">
        <v>5640</v>
      </c>
      <c r="F19" s="21">
        <v>157920</v>
      </c>
      <c r="G19" s="21">
        <v>5640</v>
      </c>
      <c r="H19" s="21">
        <v>157920</v>
      </c>
      <c r="I19" s="25">
        <v>273.55</v>
      </c>
      <c r="J19" s="25">
        <v>2711.42</v>
      </c>
      <c r="K19" s="25">
        <v>0.354</v>
      </c>
      <c r="L19" s="25">
        <v>9.911999999999999</v>
      </c>
    </row>
    <row r="20" spans="1:12" ht="12">
      <c r="A20" s="20" t="s">
        <v>2167</v>
      </c>
      <c r="B20" s="20" t="s">
        <v>2168</v>
      </c>
      <c r="C20" s="13" t="s">
        <v>135</v>
      </c>
      <c r="D20" s="21">
        <v>1</v>
      </c>
      <c r="E20" s="21">
        <v>71573</v>
      </c>
      <c r="F20" s="21">
        <v>71573</v>
      </c>
      <c r="G20" s="21">
        <v>71573</v>
      </c>
      <c r="H20" s="21">
        <v>71573</v>
      </c>
      <c r="I20" s="25">
        <v>283.66</v>
      </c>
      <c r="J20" s="25">
        <v>725.03</v>
      </c>
      <c r="K20" s="25">
        <v>2.556</v>
      </c>
      <c r="L20" s="25">
        <v>2.556</v>
      </c>
    </row>
    <row r="21" spans="1:12" ht="12">
      <c r="A21" s="20" t="s">
        <v>2169</v>
      </c>
      <c r="B21" s="20" t="s">
        <v>2170</v>
      </c>
      <c r="C21" s="13" t="s">
        <v>135</v>
      </c>
      <c r="D21" s="21">
        <v>1</v>
      </c>
      <c r="E21" s="21">
        <v>48659</v>
      </c>
      <c r="F21" s="21">
        <v>48659</v>
      </c>
      <c r="G21" s="21">
        <v>48659</v>
      </c>
      <c r="H21" s="21">
        <v>48659</v>
      </c>
      <c r="I21" s="25">
        <v>283.66</v>
      </c>
      <c r="J21" s="25">
        <v>493</v>
      </c>
      <c r="K21" s="25">
        <v>1.738</v>
      </c>
      <c r="L21" s="25">
        <v>1.738</v>
      </c>
    </row>
    <row r="22" spans="1:12" ht="12">
      <c r="A22" s="20" t="s">
        <v>2171</v>
      </c>
      <c r="B22" s="20" t="s">
        <v>2172</v>
      </c>
      <c r="C22" s="13" t="s">
        <v>135</v>
      </c>
      <c r="D22" s="21">
        <v>1</v>
      </c>
      <c r="E22" s="21">
        <v>71520</v>
      </c>
      <c r="F22" s="21">
        <v>71520</v>
      </c>
      <c r="G22" s="21">
        <v>71520</v>
      </c>
      <c r="H22" s="21">
        <v>71520</v>
      </c>
      <c r="I22" s="25">
        <v>273.57</v>
      </c>
      <c r="J22" s="25">
        <v>78.24</v>
      </c>
      <c r="K22" s="25">
        <v>0.286</v>
      </c>
      <c r="L22" s="25">
        <v>0.286</v>
      </c>
    </row>
    <row r="23" spans="1:12" ht="12">
      <c r="A23" s="20" t="s">
        <v>2173</v>
      </c>
      <c r="B23" s="20" t="s">
        <v>2174</v>
      </c>
      <c r="C23" s="13" t="s">
        <v>135</v>
      </c>
      <c r="D23" s="21">
        <v>1</v>
      </c>
      <c r="E23" s="21">
        <v>67530</v>
      </c>
      <c r="F23" s="21">
        <v>67530</v>
      </c>
      <c r="G23" s="21">
        <v>67530</v>
      </c>
      <c r="H23" s="21">
        <v>67530</v>
      </c>
      <c r="I23" s="25">
        <v>273.56</v>
      </c>
      <c r="J23" s="25">
        <v>112.98</v>
      </c>
      <c r="K23" s="25">
        <v>0.413</v>
      </c>
      <c r="L23" s="25">
        <v>0.413</v>
      </c>
    </row>
    <row r="24" spans="1:12" ht="12">
      <c r="A24" s="20" t="s">
        <v>2175</v>
      </c>
      <c r="B24" s="20" t="s">
        <v>2176</v>
      </c>
      <c r="C24" s="13" t="s">
        <v>135</v>
      </c>
      <c r="D24" s="21">
        <v>8</v>
      </c>
      <c r="E24" s="21">
        <v>7068</v>
      </c>
      <c r="F24" s="21">
        <v>56544</v>
      </c>
      <c r="G24" s="21">
        <v>7068</v>
      </c>
      <c r="H24" s="21">
        <v>56544</v>
      </c>
      <c r="I24" s="25">
        <v>273.55</v>
      </c>
      <c r="J24" s="25">
        <v>1229.88</v>
      </c>
      <c r="K24" s="25">
        <v>0.562</v>
      </c>
      <c r="L24" s="25">
        <v>4.496</v>
      </c>
    </row>
    <row r="25" spans="1:12" ht="12">
      <c r="A25" s="20" t="s">
        <v>2177</v>
      </c>
      <c r="B25" s="20" t="s">
        <v>2178</v>
      </c>
      <c r="C25" s="13" t="s">
        <v>135</v>
      </c>
      <c r="D25" s="21">
        <v>8</v>
      </c>
      <c r="E25" s="21">
        <v>12000</v>
      </c>
      <c r="F25" s="21">
        <v>96000</v>
      </c>
      <c r="G25" s="21">
        <v>12000</v>
      </c>
      <c r="H25" s="21">
        <v>96000</v>
      </c>
      <c r="I25" s="25">
        <v>273.55</v>
      </c>
      <c r="J25" s="25">
        <v>897.24</v>
      </c>
      <c r="K25" s="25">
        <v>0.41</v>
      </c>
      <c r="L25" s="25">
        <v>3.28</v>
      </c>
    </row>
    <row r="26" spans="1:12" ht="12">
      <c r="A26" s="20" t="s">
        <v>2179</v>
      </c>
      <c r="B26" s="20" t="s">
        <v>2180</v>
      </c>
      <c r="C26" s="13" t="s">
        <v>135</v>
      </c>
      <c r="D26" s="21">
        <v>16</v>
      </c>
      <c r="E26" s="21">
        <v>8828</v>
      </c>
      <c r="F26" s="21">
        <v>141248</v>
      </c>
      <c r="G26" s="21">
        <v>8828</v>
      </c>
      <c r="H26" s="21">
        <v>141248</v>
      </c>
      <c r="I26" s="25">
        <v>273.55</v>
      </c>
      <c r="J26" s="25">
        <v>1378.69</v>
      </c>
      <c r="K26" s="25">
        <v>0.315</v>
      </c>
      <c r="L26" s="25">
        <v>5.04</v>
      </c>
    </row>
    <row r="27" spans="1:12" ht="12">
      <c r="A27" s="20" t="s">
        <v>2181</v>
      </c>
      <c r="B27" s="20" t="s">
        <v>2182</v>
      </c>
      <c r="C27" s="13" t="s">
        <v>135</v>
      </c>
      <c r="D27" s="21">
        <v>20</v>
      </c>
      <c r="E27" s="21">
        <v>13000</v>
      </c>
      <c r="F27" s="21">
        <v>260000</v>
      </c>
      <c r="G27" s="21">
        <v>13000</v>
      </c>
      <c r="H27" s="21">
        <v>260000</v>
      </c>
      <c r="I27" s="25">
        <v>273.55</v>
      </c>
      <c r="J27" s="25">
        <v>2735.5</v>
      </c>
      <c r="K27" s="25">
        <v>0.5</v>
      </c>
      <c r="L27" s="25">
        <v>10</v>
      </c>
    </row>
    <row r="28" spans="1:12" ht="12">
      <c r="A28" s="20" t="s">
        <v>2183</v>
      </c>
      <c r="B28" s="20" t="s">
        <v>2184</v>
      </c>
      <c r="C28" s="13" t="s">
        <v>135</v>
      </c>
      <c r="D28" s="21">
        <v>16</v>
      </c>
      <c r="E28" s="21">
        <v>4440</v>
      </c>
      <c r="F28" s="21">
        <v>71040</v>
      </c>
      <c r="G28" s="21">
        <v>4440</v>
      </c>
      <c r="H28" s="21">
        <v>71040</v>
      </c>
      <c r="I28" s="25">
        <v>273.55</v>
      </c>
      <c r="J28" s="25">
        <v>1418.08</v>
      </c>
      <c r="K28" s="25">
        <v>0.324</v>
      </c>
      <c r="L28" s="25">
        <v>5.184</v>
      </c>
    </row>
    <row r="29" spans="1:12" ht="12">
      <c r="A29" s="20" t="s">
        <v>2185</v>
      </c>
      <c r="B29" s="20" t="s">
        <v>2186</v>
      </c>
      <c r="C29" s="13" t="s">
        <v>135</v>
      </c>
      <c r="D29" s="21">
        <v>16</v>
      </c>
      <c r="E29" s="21">
        <v>10021</v>
      </c>
      <c r="F29" s="21">
        <v>160336</v>
      </c>
      <c r="G29" s="21">
        <v>10021</v>
      </c>
      <c r="H29" s="21">
        <v>160336</v>
      </c>
      <c r="I29" s="25">
        <v>273.55</v>
      </c>
      <c r="J29" s="25">
        <v>1566.89</v>
      </c>
      <c r="K29" s="25">
        <v>0.358</v>
      </c>
      <c r="L29" s="25">
        <v>5.728</v>
      </c>
    </row>
    <row r="30" spans="1:12" ht="12">
      <c r="A30" s="20" t="s">
        <v>2187</v>
      </c>
      <c r="B30" s="20" t="s">
        <v>2188</v>
      </c>
      <c r="C30" s="13" t="s">
        <v>135</v>
      </c>
      <c r="D30" s="21">
        <v>8</v>
      </c>
      <c r="E30" s="21">
        <v>15494</v>
      </c>
      <c r="F30" s="21">
        <v>123952</v>
      </c>
      <c r="G30" s="21">
        <v>15494</v>
      </c>
      <c r="H30" s="21">
        <v>123952</v>
      </c>
      <c r="I30" s="25">
        <v>273.55</v>
      </c>
      <c r="J30" s="25">
        <v>1249.58</v>
      </c>
      <c r="K30" s="25">
        <v>0.571</v>
      </c>
      <c r="L30" s="25">
        <v>4.568</v>
      </c>
    </row>
    <row r="31" spans="1:12" ht="12">
      <c r="A31" s="18"/>
      <c r="B31" s="16" t="s">
        <v>2189</v>
      </c>
      <c r="C31" s="15"/>
      <c r="D31" s="19"/>
      <c r="E31" s="19"/>
      <c r="F31" s="19"/>
      <c r="G31" s="19"/>
      <c r="H31" s="19"/>
      <c r="I31" s="23"/>
      <c r="J31" s="23"/>
      <c r="K31" s="23"/>
      <c r="L31" s="23"/>
    </row>
    <row r="32" spans="1:12" ht="12">
      <c r="A32" s="18" t="s">
        <v>2190</v>
      </c>
      <c r="B32" s="18" t="s">
        <v>2191</v>
      </c>
      <c r="C32" s="15" t="s">
        <v>2138</v>
      </c>
      <c r="D32" s="19">
        <v>52571.112</v>
      </c>
      <c r="E32" s="19">
        <v>14.06</v>
      </c>
      <c r="F32" s="19">
        <v>739149.84</v>
      </c>
      <c r="G32" s="19">
        <v>14.06</v>
      </c>
      <c r="H32" s="19">
        <v>739149.84</v>
      </c>
      <c r="I32" s="23"/>
      <c r="J32" s="23"/>
      <c r="K32" s="23">
        <v>0.00135</v>
      </c>
      <c r="L32" s="23">
        <v>70.972</v>
      </c>
    </row>
    <row r="33" spans="1:12" ht="12">
      <c r="A33" s="18" t="s">
        <v>2192</v>
      </c>
      <c r="B33" s="18" t="s">
        <v>2193</v>
      </c>
      <c r="C33" s="15" t="s">
        <v>2060</v>
      </c>
      <c r="D33" s="19">
        <v>14507.452</v>
      </c>
      <c r="E33" s="19">
        <v>12.9</v>
      </c>
      <c r="F33" s="19">
        <v>187146.12</v>
      </c>
      <c r="G33" s="19">
        <v>12.9</v>
      </c>
      <c r="H33" s="19">
        <v>187146.12</v>
      </c>
      <c r="I33" s="23"/>
      <c r="J33" s="23"/>
      <c r="K33" s="23">
        <v>0.000585</v>
      </c>
      <c r="L33" s="23">
        <v>8.486</v>
      </c>
    </row>
    <row r="34" spans="1:12" ht="12">
      <c r="A34" s="18"/>
      <c r="B34" s="16" t="s">
        <v>2194</v>
      </c>
      <c r="C34" s="15"/>
      <c r="D34" s="19"/>
      <c r="E34" s="19"/>
      <c r="F34" s="19"/>
      <c r="G34" s="19"/>
      <c r="H34" s="19"/>
      <c r="I34" s="23"/>
      <c r="J34" s="23"/>
      <c r="K34" s="23"/>
      <c r="L34" s="23"/>
    </row>
    <row r="35" spans="1:12" ht="12">
      <c r="A35" s="18"/>
      <c r="B35" s="16" t="s">
        <v>819</v>
      </c>
      <c r="C35" s="15"/>
      <c r="D35" s="19"/>
      <c r="E35" s="19"/>
      <c r="F35" s="19"/>
      <c r="G35" s="19"/>
      <c r="H35" s="19"/>
      <c r="I35" s="23"/>
      <c r="J35" s="23"/>
      <c r="K35" s="23"/>
      <c r="L35" s="23"/>
    </row>
    <row r="36" spans="1:12" ht="12">
      <c r="A36" s="18">
        <v>7010021</v>
      </c>
      <c r="B36" s="18" t="s">
        <v>2195</v>
      </c>
      <c r="C36" s="15" t="s">
        <v>2060</v>
      </c>
      <c r="D36" s="19">
        <v>23730.06</v>
      </c>
      <c r="E36" s="19">
        <v>11.17</v>
      </c>
      <c r="F36" s="19">
        <v>265064.7702</v>
      </c>
      <c r="G36" s="19">
        <v>7.33</v>
      </c>
      <c r="H36" s="19">
        <v>173941.33980000002</v>
      </c>
      <c r="I36" s="23"/>
      <c r="J36" s="23">
        <v>83.64</v>
      </c>
      <c r="K36" s="23"/>
      <c r="L36" s="23"/>
    </row>
    <row r="37" spans="1:12" ht="12">
      <c r="A37" s="18"/>
      <c r="B37" s="16" t="s">
        <v>2196</v>
      </c>
      <c r="C37" s="15"/>
      <c r="D37" s="19"/>
      <c r="E37" s="19"/>
      <c r="F37" s="19"/>
      <c r="G37" s="19"/>
      <c r="H37" s="19"/>
      <c r="I37" s="23"/>
      <c r="J37" s="23"/>
      <c r="K37" s="23"/>
      <c r="L37" s="23"/>
    </row>
    <row r="38" spans="1:12" ht="12">
      <c r="A38" s="20" t="s">
        <v>2197</v>
      </c>
      <c r="B38" s="20" t="s">
        <v>2198</v>
      </c>
      <c r="C38" s="13" t="s">
        <v>2060</v>
      </c>
      <c r="D38" s="21">
        <v>1309.1</v>
      </c>
      <c r="E38" s="21">
        <v>128.82</v>
      </c>
      <c r="F38" s="21">
        <v>168638.26</v>
      </c>
      <c r="G38" s="21">
        <v>128.82</v>
      </c>
      <c r="H38" s="21">
        <v>168638.26</v>
      </c>
      <c r="I38" s="25">
        <v>10.15</v>
      </c>
      <c r="J38" s="25">
        <v>23.92</v>
      </c>
      <c r="K38" s="25"/>
      <c r="L38" s="25"/>
    </row>
    <row r="39" spans="1:12" ht="12">
      <c r="A39" s="20" t="s">
        <v>2199</v>
      </c>
      <c r="B39" s="20" t="s">
        <v>2200</v>
      </c>
      <c r="C39" s="13" t="s">
        <v>909</v>
      </c>
      <c r="D39" s="21">
        <v>87.971</v>
      </c>
      <c r="E39" s="21">
        <v>172.16</v>
      </c>
      <c r="F39" s="21">
        <v>15145.09</v>
      </c>
      <c r="G39" s="21">
        <v>172.16</v>
      </c>
      <c r="H39" s="21">
        <v>15145.09</v>
      </c>
      <c r="I39" s="25"/>
      <c r="J39" s="25"/>
      <c r="K39" s="25"/>
      <c r="L39" s="25"/>
    </row>
    <row r="40" spans="1:12" ht="12">
      <c r="A40" s="20" t="s">
        <v>2201</v>
      </c>
      <c r="B40" s="20" t="s">
        <v>2202</v>
      </c>
      <c r="C40" s="13" t="s">
        <v>135</v>
      </c>
      <c r="D40" s="21">
        <v>131.3</v>
      </c>
      <c r="E40" s="21">
        <v>11.34</v>
      </c>
      <c r="F40" s="21">
        <v>1488.94</v>
      </c>
      <c r="G40" s="21">
        <v>11.34</v>
      </c>
      <c r="H40" s="21">
        <v>1488.94</v>
      </c>
      <c r="I40" s="25"/>
      <c r="J40" s="25"/>
      <c r="K40" s="25"/>
      <c r="L40" s="25"/>
    </row>
    <row r="41" spans="1:12" ht="12">
      <c r="A41" s="20" t="s">
        <v>2203</v>
      </c>
      <c r="B41" s="20" t="s">
        <v>2204</v>
      </c>
      <c r="C41" s="13" t="s">
        <v>135</v>
      </c>
      <c r="D41" s="21">
        <v>4.04</v>
      </c>
      <c r="E41" s="21">
        <v>170.03</v>
      </c>
      <c r="F41" s="21">
        <v>686.92</v>
      </c>
      <c r="G41" s="21">
        <v>170.03</v>
      </c>
      <c r="H41" s="21">
        <v>686.92</v>
      </c>
      <c r="I41" s="25"/>
      <c r="J41" s="25"/>
      <c r="K41" s="25"/>
      <c r="L41" s="25"/>
    </row>
    <row r="42" spans="1:12" ht="12">
      <c r="A42" s="20" t="s">
        <v>2205</v>
      </c>
      <c r="B42" s="20" t="s">
        <v>2206</v>
      </c>
      <c r="C42" s="13" t="s">
        <v>135</v>
      </c>
      <c r="D42" s="21">
        <v>8.08</v>
      </c>
      <c r="E42" s="21">
        <v>356.46</v>
      </c>
      <c r="F42" s="21">
        <v>2880.2</v>
      </c>
      <c r="G42" s="21">
        <v>356.46</v>
      </c>
      <c r="H42" s="21">
        <v>2880.2</v>
      </c>
      <c r="I42" s="25"/>
      <c r="J42" s="25"/>
      <c r="K42" s="25"/>
      <c r="L42" s="25"/>
    </row>
    <row r="43" spans="1:12" ht="12">
      <c r="A43" s="18"/>
      <c r="B43" s="16" t="s">
        <v>879</v>
      </c>
      <c r="C43" s="15"/>
      <c r="D43" s="19"/>
      <c r="E43" s="19"/>
      <c r="F43" s="19"/>
      <c r="G43" s="19"/>
      <c r="H43" s="19"/>
      <c r="I43" s="23"/>
      <c r="J43" s="23"/>
      <c r="K43" s="23"/>
      <c r="L43" s="23"/>
    </row>
    <row r="44" spans="1:12" ht="12">
      <c r="A44" s="18" t="s">
        <v>2207</v>
      </c>
      <c r="B44" s="18" t="s">
        <v>2208</v>
      </c>
      <c r="C44" s="15" t="s">
        <v>2060</v>
      </c>
      <c r="D44" s="19">
        <v>2371.48</v>
      </c>
      <c r="E44" s="19">
        <v>18.42</v>
      </c>
      <c r="F44" s="19">
        <v>43682.66160000001</v>
      </c>
      <c r="G44" s="19">
        <v>18.42</v>
      </c>
      <c r="H44" s="19">
        <v>43682.66160000001</v>
      </c>
      <c r="I44" s="23">
        <v>10.12</v>
      </c>
      <c r="J44" s="23">
        <v>33.839122416</v>
      </c>
      <c r="K44" s="23"/>
      <c r="L44" s="23"/>
    </row>
    <row r="45" spans="1:12" ht="12">
      <c r="A45" s="18" t="s">
        <v>2209</v>
      </c>
      <c r="B45" s="18" t="s">
        <v>2210</v>
      </c>
      <c r="C45" s="15" t="s">
        <v>2060</v>
      </c>
      <c r="D45" s="19">
        <v>9551.57</v>
      </c>
      <c r="E45" s="19">
        <v>7.44</v>
      </c>
      <c r="F45" s="19">
        <v>71063.6808</v>
      </c>
      <c r="G45" s="19">
        <v>7.44</v>
      </c>
      <c r="H45" s="19">
        <v>71063.6808</v>
      </c>
      <c r="I45" s="23">
        <v>10.22</v>
      </c>
      <c r="J45" s="23">
        <v>32.6040931636</v>
      </c>
      <c r="K45" s="23"/>
      <c r="L45" s="23"/>
    </row>
    <row r="46" spans="1:12" ht="12">
      <c r="A46" s="18" t="s">
        <v>2211</v>
      </c>
      <c r="B46" s="18" t="s">
        <v>2212</v>
      </c>
      <c r="C46" s="15" t="s">
        <v>2060</v>
      </c>
      <c r="D46" s="19">
        <v>5595.4</v>
      </c>
      <c r="E46" s="19">
        <v>9.17</v>
      </c>
      <c r="F46" s="19">
        <v>51309.818</v>
      </c>
      <c r="G46" s="19">
        <v>9.17</v>
      </c>
      <c r="H46" s="19">
        <v>51309.818</v>
      </c>
      <c r="I46" s="23">
        <v>10.19</v>
      </c>
      <c r="J46" s="23">
        <v>23.605090163999996</v>
      </c>
      <c r="K46" s="23"/>
      <c r="L46" s="23"/>
    </row>
    <row r="47" spans="1:12" ht="12">
      <c r="A47" s="18" t="s">
        <v>2213</v>
      </c>
      <c r="B47" s="18" t="s">
        <v>2214</v>
      </c>
      <c r="C47" s="15" t="s">
        <v>2060</v>
      </c>
      <c r="D47" s="19">
        <v>4242</v>
      </c>
      <c r="E47" s="19">
        <v>10.04</v>
      </c>
      <c r="F47" s="19">
        <v>42589.67999999999</v>
      </c>
      <c r="G47" s="19">
        <v>10.04</v>
      </c>
      <c r="H47" s="19">
        <v>42589.67999999999</v>
      </c>
      <c r="I47" s="23">
        <v>10.22</v>
      </c>
      <c r="J47" s="23">
        <v>26.4454764</v>
      </c>
      <c r="K47" s="23"/>
      <c r="L47" s="23"/>
    </row>
    <row r="48" spans="1:12" ht="12">
      <c r="A48" s="18" t="s">
        <v>2215</v>
      </c>
      <c r="B48" s="18" t="s">
        <v>2216</v>
      </c>
      <c r="C48" s="15" t="s">
        <v>2060</v>
      </c>
      <c r="D48" s="19">
        <v>1010</v>
      </c>
      <c r="E48" s="19">
        <v>10.5</v>
      </c>
      <c r="F48" s="19">
        <v>10605</v>
      </c>
      <c r="G48" s="19">
        <v>10.5</v>
      </c>
      <c r="H48" s="19">
        <v>10605</v>
      </c>
      <c r="I48" s="23">
        <v>10.18</v>
      </c>
      <c r="J48" s="23">
        <v>6.6009155999999996</v>
      </c>
      <c r="K48" s="23"/>
      <c r="L48" s="23"/>
    </row>
    <row r="49" spans="1:12" ht="12">
      <c r="A49" s="18" t="s">
        <v>2217</v>
      </c>
      <c r="B49" s="18" t="s">
        <v>2218</v>
      </c>
      <c r="C49" s="15" t="s">
        <v>2060</v>
      </c>
      <c r="D49" s="19">
        <v>4817.7</v>
      </c>
      <c r="E49" s="19">
        <v>12.42</v>
      </c>
      <c r="F49" s="19">
        <v>59835.833999999995</v>
      </c>
      <c r="G49" s="19">
        <v>12.42</v>
      </c>
      <c r="H49" s="19">
        <v>59835.833999999995</v>
      </c>
      <c r="I49" s="23">
        <v>10.22</v>
      </c>
      <c r="J49" s="23">
        <v>34.859720951999996</v>
      </c>
      <c r="K49" s="23"/>
      <c r="L49" s="23"/>
    </row>
    <row r="50" spans="1:12" ht="12">
      <c r="A50" s="18" t="s">
        <v>2219</v>
      </c>
      <c r="B50" s="18" t="s">
        <v>2220</v>
      </c>
      <c r="C50" s="15" t="s">
        <v>2060</v>
      </c>
      <c r="D50" s="19">
        <v>6484.200000000001</v>
      </c>
      <c r="E50" s="19">
        <v>12.84</v>
      </c>
      <c r="F50" s="19">
        <v>83257.12800000001</v>
      </c>
      <c r="G50" s="19">
        <v>12.84</v>
      </c>
      <c r="H50" s="19">
        <v>83257.12800000001</v>
      </c>
      <c r="I50" s="23">
        <v>10.22</v>
      </c>
      <c r="J50" s="23">
        <v>48.24348547200001</v>
      </c>
      <c r="K50" s="23"/>
      <c r="L50" s="23"/>
    </row>
    <row r="51" spans="1:12" ht="12">
      <c r="A51" s="18" t="s">
        <v>2221</v>
      </c>
      <c r="B51" s="18" t="s">
        <v>2222</v>
      </c>
      <c r="C51" s="15" t="s">
        <v>2060</v>
      </c>
      <c r="D51" s="19">
        <v>4519.75</v>
      </c>
      <c r="E51" s="19">
        <v>14.39</v>
      </c>
      <c r="F51" s="19">
        <v>65039.2025</v>
      </c>
      <c r="G51" s="19">
        <v>14.39</v>
      </c>
      <c r="H51" s="19">
        <v>65039.2025</v>
      </c>
      <c r="I51" s="23">
        <v>10.14</v>
      </c>
      <c r="J51" s="23">
        <v>48.16760851500001</v>
      </c>
      <c r="K51" s="23"/>
      <c r="L51" s="23"/>
    </row>
    <row r="52" spans="1:12" ht="12">
      <c r="A52" s="18" t="s">
        <v>2223</v>
      </c>
      <c r="B52" s="18" t="s">
        <v>2224</v>
      </c>
      <c r="C52" s="15" t="s">
        <v>2060</v>
      </c>
      <c r="D52" s="19">
        <v>545.4</v>
      </c>
      <c r="E52" s="19">
        <v>14.99</v>
      </c>
      <c r="F52" s="19">
        <v>8175.545999999999</v>
      </c>
      <c r="G52" s="19">
        <v>14.99</v>
      </c>
      <c r="H52" s="19">
        <v>8175.545999999999</v>
      </c>
      <c r="I52" s="23">
        <v>10.19</v>
      </c>
      <c r="J52" s="23">
        <v>6.007793705999999</v>
      </c>
      <c r="K52" s="23"/>
      <c r="L52" s="23"/>
    </row>
    <row r="53" spans="1:12" ht="12">
      <c r="A53" s="18" t="s">
        <v>2225</v>
      </c>
      <c r="B53" s="18" t="s">
        <v>2226</v>
      </c>
      <c r="C53" s="15" t="s">
        <v>2060</v>
      </c>
      <c r="D53" s="19">
        <v>4878.299999999999</v>
      </c>
      <c r="E53" s="19">
        <v>15.46</v>
      </c>
      <c r="F53" s="19">
        <v>75418.518</v>
      </c>
      <c r="G53" s="19">
        <v>15.46</v>
      </c>
      <c r="H53" s="19">
        <v>75418.518</v>
      </c>
      <c r="I53" s="23">
        <v>10.13</v>
      </c>
      <c r="J53" s="23">
        <v>54.40831407899999</v>
      </c>
      <c r="K53" s="23"/>
      <c r="L53" s="23"/>
    </row>
    <row r="54" spans="1:12" ht="12">
      <c r="A54" s="18" t="s">
        <v>2227</v>
      </c>
      <c r="B54" s="18" t="s">
        <v>2228</v>
      </c>
      <c r="C54" s="15" t="s">
        <v>2060</v>
      </c>
      <c r="D54" s="19">
        <v>1272.6</v>
      </c>
      <c r="E54" s="19">
        <v>16.91</v>
      </c>
      <c r="F54" s="19">
        <v>21519.665999999997</v>
      </c>
      <c r="G54" s="19">
        <v>16.91</v>
      </c>
      <c r="H54" s="19">
        <v>21519.665999999997</v>
      </c>
      <c r="I54" s="23">
        <v>10.2</v>
      </c>
      <c r="J54" s="23">
        <v>15.615565559999999</v>
      </c>
      <c r="K54" s="23"/>
      <c r="L54" s="23"/>
    </row>
    <row r="55" spans="1:12" ht="12">
      <c r="A55" s="18" t="s">
        <v>2229</v>
      </c>
      <c r="B55" s="18" t="s">
        <v>2230</v>
      </c>
      <c r="C55" s="15" t="s">
        <v>2060</v>
      </c>
      <c r="D55" s="19">
        <v>489.85</v>
      </c>
      <c r="E55" s="19">
        <v>18.25</v>
      </c>
      <c r="F55" s="19">
        <v>8939.7625</v>
      </c>
      <c r="G55" s="19">
        <v>18.25</v>
      </c>
      <c r="H55" s="19">
        <v>8939.7625</v>
      </c>
      <c r="I55" s="23">
        <v>10.12</v>
      </c>
      <c r="J55" s="23">
        <v>6.498996702</v>
      </c>
      <c r="K55" s="23"/>
      <c r="L55" s="23"/>
    </row>
    <row r="56" spans="1:12" ht="12">
      <c r="A56" s="18" t="s">
        <v>2231</v>
      </c>
      <c r="B56" s="18" t="s">
        <v>2232</v>
      </c>
      <c r="C56" s="15" t="s">
        <v>2060</v>
      </c>
      <c r="D56" s="19">
        <v>75.75</v>
      </c>
      <c r="E56" s="19">
        <v>18.96</v>
      </c>
      <c r="F56" s="19">
        <v>1436.22</v>
      </c>
      <c r="G56" s="19">
        <v>18.96</v>
      </c>
      <c r="H56" s="19">
        <v>1436.22</v>
      </c>
      <c r="I56" s="23">
        <v>10.12</v>
      </c>
      <c r="J56" s="23">
        <v>1.02033129</v>
      </c>
      <c r="K56" s="23"/>
      <c r="L56" s="23"/>
    </row>
    <row r="57" spans="1:12" ht="12">
      <c r="A57" s="18" t="s">
        <v>2233</v>
      </c>
      <c r="B57" s="18" t="s">
        <v>2234</v>
      </c>
      <c r="C57" s="15" t="s">
        <v>2060</v>
      </c>
      <c r="D57" s="19">
        <v>217.15</v>
      </c>
      <c r="E57" s="19">
        <v>19.57</v>
      </c>
      <c r="F57" s="19">
        <v>4249.6255</v>
      </c>
      <c r="G57" s="19">
        <v>19.57</v>
      </c>
      <c r="H57" s="19">
        <v>4249.6255</v>
      </c>
      <c r="I57" s="23">
        <v>10.12</v>
      </c>
      <c r="J57" s="23">
        <v>2.990876438</v>
      </c>
      <c r="K57" s="23"/>
      <c r="L57" s="23"/>
    </row>
    <row r="58" spans="1:12" ht="12">
      <c r="A58" s="18" t="s">
        <v>2235</v>
      </c>
      <c r="B58" s="18" t="s">
        <v>2236</v>
      </c>
      <c r="C58" s="15" t="s">
        <v>2060</v>
      </c>
      <c r="D58" s="19">
        <v>8069.9</v>
      </c>
      <c r="E58" s="19">
        <v>15.39</v>
      </c>
      <c r="F58" s="19">
        <v>124195.76100000001</v>
      </c>
      <c r="G58" s="19">
        <v>15.39</v>
      </c>
      <c r="H58" s="19">
        <v>124195.76100000001</v>
      </c>
      <c r="I58" s="23">
        <v>10.19</v>
      </c>
      <c r="J58" s="23">
        <v>60.02956513</v>
      </c>
      <c r="K58" s="23"/>
      <c r="L58" s="23"/>
    </row>
    <row r="59" spans="1:12" ht="12">
      <c r="A59" s="18" t="s">
        <v>2237</v>
      </c>
      <c r="B59" s="18" t="s">
        <v>2238</v>
      </c>
      <c r="C59" s="15" t="s">
        <v>2060</v>
      </c>
      <c r="D59" s="19">
        <v>3979.4</v>
      </c>
      <c r="E59" s="19">
        <v>15.72</v>
      </c>
      <c r="F59" s="19">
        <v>62556.168000000005</v>
      </c>
      <c r="G59" s="19">
        <v>15.72</v>
      </c>
      <c r="H59" s="19">
        <v>62556.168000000005</v>
      </c>
      <c r="I59" s="23">
        <v>10.12</v>
      </c>
      <c r="J59" s="23">
        <v>32.82129532</v>
      </c>
      <c r="K59" s="23"/>
      <c r="L59" s="23"/>
    </row>
    <row r="60" spans="1:12" ht="12">
      <c r="A60" s="18" t="s">
        <v>2239</v>
      </c>
      <c r="B60" s="18" t="s">
        <v>2240</v>
      </c>
      <c r="C60" s="15" t="s">
        <v>2060</v>
      </c>
      <c r="D60" s="19">
        <v>2131.1000000000004</v>
      </c>
      <c r="E60" s="19">
        <v>15.92</v>
      </c>
      <c r="F60" s="19">
        <v>33927.11200000001</v>
      </c>
      <c r="G60" s="19">
        <v>15.92</v>
      </c>
      <c r="H60" s="19">
        <v>33927.11200000001</v>
      </c>
      <c r="I60" s="23">
        <v>10.17</v>
      </c>
      <c r="J60" s="23">
        <v>19.050819273000005</v>
      </c>
      <c r="K60" s="23"/>
      <c r="L60" s="23"/>
    </row>
    <row r="61" spans="1:12" ht="12">
      <c r="A61" s="18" t="s">
        <v>2241</v>
      </c>
      <c r="B61" s="18" t="s">
        <v>2242</v>
      </c>
      <c r="C61" s="15" t="s">
        <v>2060</v>
      </c>
      <c r="D61" s="19">
        <v>924.15</v>
      </c>
      <c r="E61" s="19">
        <v>16.19</v>
      </c>
      <c r="F61" s="19">
        <v>14961.988500000001</v>
      </c>
      <c r="G61" s="19">
        <v>16.19</v>
      </c>
      <c r="H61" s="19">
        <v>14961.988500000001</v>
      </c>
      <c r="I61" s="23">
        <v>10.15</v>
      </c>
      <c r="J61" s="23">
        <v>8.6390928225</v>
      </c>
      <c r="K61" s="23"/>
      <c r="L61" s="23"/>
    </row>
    <row r="62" spans="1:12" ht="12">
      <c r="A62" s="18" t="s">
        <v>2243</v>
      </c>
      <c r="B62" s="18" t="s">
        <v>2244</v>
      </c>
      <c r="C62" s="15" t="s">
        <v>2060</v>
      </c>
      <c r="D62" s="19">
        <v>11003.95</v>
      </c>
      <c r="E62" s="19">
        <v>16.8</v>
      </c>
      <c r="F62" s="19">
        <v>184866.36</v>
      </c>
      <c r="G62" s="19">
        <v>16.8</v>
      </c>
      <c r="H62" s="19">
        <v>184866.36</v>
      </c>
      <c r="I62" s="23">
        <v>10.15</v>
      </c>
      <c r="J62" s="23">
        <v>121.6305107325</v>
      </c>
      <c r="K62" s="23"/>
      <c r="L62" s="23"/>
    </row>
    <row r="63" spans="1:12" ht="12">
      <c r="A63" s="18" t="s">
        <v>2245</v>
      </c>
      <c r="B63" s="18" t="s">
        <v>2246</v>
      </c>
      <c r="C63" s="15" t="s">
        <v>2060</v>
      </c>
      <c r="D63" s="19">
        <v>5974.15</v>
      </c>
      <c r="E63" s="19">
        <v>17.96</v>
      </c>
      <c r="F63" s="19">
        <v>107295.734</v>
      </c>
      <c r="G63" s="19">
        <v>17.96</v>
      </c>
      <c r="H63" s="19">
        <v>107295.734</v>
      </c>
      <c r="I63" s="23">
        <v>10.16</v>
      </c>
      <c r="J63" s="23">
        <v>67.31337667599999</v>
      </c>
      <c r="K63" s="23"/>
      <c r="L63" s="23"/>
    </row>
    <row r="64" spans="1:12" ht="12">
      <c r="A64" s="18" t="s">
        <v>2247</v>
      </c>
      <c r="B64" s="18" t="s">
        <v>2248</v>
      </c>
      <c r="C64" s="15" t="s">
        <v>2060</v>
      </c>
      <c r="D64" s="19">
        <v>1501.87</v>
      </c>
      <c r="E64" s="19">
        <v>20.26</v>
      </c>
      <c r="F64" s="19">
        <v>30427.886200000004</v>
      </c>
      <c r="G64" s="19">
        <v>20.26</v>
      </c>
      <c r="H64" s="19">
        <v>30427.886200000004</v>
      </c>
      <c r="I64" s="23">
        <v>10.16</v>
      </c>
      <c r="J64" s="23">
        <v>18.127691049600003</v>
      </c>
      <c r="K64" s="23"/>
      <c r="L64" s="23"/>
    </row>
    <row r="65" spans="1:12" ht="12">
      <c r="A65" s="18" t="s">
        <v>2249</v>
      </c>
      <c r="B65" s="18" t="s">
        <v>2250</v>
      </c>
      <c r="C65" s="15" t="s">
        <v>2060</v>
      </c>
      <c r="D65" s="19">
        <v>1772.55</v>
      </c>
      <c r="E65" s="19">
        <v>21.79</v>
      </c>
      <c r="F65" s="19">
        <v>38623.864499999996</v>
      </c>
      <c r="G65" s="19">
        <v>21.79</v>
      </c>
      <c r="H65" s="19">
        <v>38623.864499999996</v>
      </c>
      <c r="I65" s="23">
        <v>10.15</v>
      </c>
      <c r="J65" s="23">
        <v>21.913503884999997</v>
      </c>
      <c r="K65" s="23"/>
      <c r="L65" s="23"/>
    </row>
    <row r="66" spans="1:12" ht="12">
      <c r="A66" s="18" t="s">
        <v>2251</v>
      </c>
      <c r="B66" s="18" t="s">
        <v>2252</v>
      </c>
      <c r="C66" s="15" t="s">
        <v>2060</v>
      </c>
      <c r="D66" s="19">
        <v>2797.7</v>
      </c>
      <c r="E66" s="19">
        <v>22.47</v>
      </c>
      <c r="F66" s="19">
        <v>62864.318999999996</v>
      </c>
      <c r="G66" s="19">
        <v>22.47</v>
      </c>
      <c r="H66" s="19">
        <v>62864.318999999996</v>
      </c>
      <c r="I66" s="23">
        <v>10.15</v>
      </c>
      <c r="J66" s="23">
        <v>35.15505888999999</v>
      </c>
      <c r="K66" s="23"/>
      <c r="L66" s="23"/>
    </row>
    <row r="67" spans="1:12" ht="12">
      <c r="A67" s="18" t="s">
        <v>2253</v>
      </c>
      <c r="B67" s="18" t="s">
        <v>2254</v>
      </c>
      <c r="C67" s="15" t="s">
        <v>2060</v>
      </c>
      <c r="D67" s="19">
        <v>1444.3</v>
      </c>
      <c r="E67" s="19">
        <v>23.27</v>
      </c>
      <c r="F67" s="19">
        <v>33608.861</v>
      </c>
      <c r="G67" s="19">
        <v>23.27</v>
      </c>
      <c r="H67" s="19">
        <v>33608.861</v>
      </c>
      <c r="I67" s="23">
        <v>10.15</v>
      </c>
      <c r="J67" s="23">
        <v>19.746541815</v>
      </c>
      <c r="K67" s="23"/>
      <c r="L67" s="23"/>
    </row>
    <row r="68" spans="1:12" ht="12">
      <c r="A68" s="18" t="s">
        <v>2255</v>
      </c>
      <c r="B68" s="18" t="s">
        <v>2256</v>
      </c>
      <c r="C68" s="15" t="s">
        <v>2060</v>
      </c>
      <c r="D68" s="19">
        <v>3166.35</v>
      </c>
      <c r="E68" s="19">
        <v>23.63</v>
      </c>
      <c r="F68" s="19">
        <v>74820.8505</v>
      </c>
      <c r="G68" s="19">
        <v>23.63</v>
      </c>
      <c r="H68" s="19">
        <v>74820.8505</v>
      </c>
      <c r="I68" s="23">
        <v>10.16</v>
      </c>
      <c r="J68" s="23">
        <v>46.743178548</v>
      </c>
      <c r="K68" s="23"/>
      <c r="L68" s="23"/>
    </row>
    <row r="69" spans="1:12" ht="12">
      <c r="A69" s="18" t="s">
        <v>2257</v>
      </c>
      <c r="B69" s="18" t="s">
        <v>2258</v>
      </c>
      <c r="C69" s="15" t="s">
        <v>2060</v>
      </c>
      <c r="D69" s="19">
        <v>368.65</v>
      </c>
      <c r="E69" s="19">
        <v>24.76</v>
      </c>
      <c r="F69" s="19">
        <v>9127.774000000001</v>
      </c>
      <c r="G69" s="19">
        <v>24.76</v>
      </c>
      <c r="H69" s="19">
        <v>9127.774000000001</v>
      </c>
      <c r="I69" s="23">
        <v>10.18</v>
      </c>
      <c r="J69" s="23">
        <v>5.527958361</v>
      </c>
      <c r="K69" s="23"/>
      <c r="L69" s="23"/>
    </row>
    <row r="70" spans="1:12" ht="12">
      <c r="A70" s="18" t="s">
        <v>2259</v>
      </c>
      <c r="B70" s="18" t="s">
        <v>2260</v>
      </c>
      <c r="C70" s="15" t="s">
        <v>2060</v>
      </c>
      <c r="D70" s="19">
        <v>1540.25</v>
      </c>
      <c r="E70" s="19">
        <v>25.54</v>
      </c>
      <c r="F70" s="19">
        <v>39337.985</v>
      </c>
      <c r="G70" s="19">
        <v>25.54</v>
      </c>
      <c r="H70" s="19">
        <v>39337.985</v>
      </c>
      <c r="I70" s="23">
        <v>10.16</v>
      </c>
      <c r="J70" s="23">
        <v>23.52035682</v>
      </c>
      <c r="K70" s="23"/>
      <c r="L70" s="23"/>
    </row>
    <row r="71" spans="1:12" ht="12">
      <c r="A71" s="18" t="s">
        <v>2261</v>
      </c>
      <c r="B71" s="18" t="s">
        <v>2262</v>
      </c>
      <c r="C71" s="15" t="s">
        <v>2060</v>
      </c>
      <c r="D71" s="19">
        <v>171.7</v>
      </c>
      <c r="E71" s="19">
        <v>28.87</v>
      </c>
      <c r="F71" s="19">
        <v>4956.979</v>
      </c>
      <c r="G71" s="19">
        <v>28.87</v>
      </c>
      <c r="H71" s="19">
        <v>4956.979</v>
      </c>
      <c r="I71" s="23">
        <v>10.16</v>
      </c>
      <c r="J71" s="23">
        <v>3.049337056</v>
      </c>
      <c r="K71" s="23"/>
      <c r="L71" s="23"/>
    </row>
    <row r="72" spans="1:12" ht="12">
      <c r="A72" s="18" t="s">
        <v>2263</v>
      </c>
      <c r="B72" s="18" t="s">
        <v>2264</v>
      </c>
      <c r="C72" s="15" t="s">
        <v>2060</v>
      </c>
      <c r="D72" s="19">
        <v>1424.1</v>
      </c>
      <c r="E72" s="19">
        <v>9.14</v>
      </c>
      <c r="F72" s="19">
        <v>13016.274</v>
      </c>
      <c r="G72" s="19">
        <v>8.95</v>
      </c>
      <c r="H72" s="19">
        <v>12745.694999999998</v>
      </c>
      <c r="I72" s="23">
        <v>10.06</v>
      </c>
      <c r="J72" s="23">
        <v>4.870991640000001</v>
      </c>
      <c r="K72" s="23"/>
      <c r="L72" s="23"/>
    </row>
    <row r="73" spans="1:12" ht="12">
      <c r="A73" s="18" t="s">
        <v>2265</v>
      </c>
      <c r="B73" s="18" t="s">
        <v>2266</v>
      </c>
      <c r="C73" s="15" t="s">
        <v>2060</v>
      </c>
      <c r="D73" s="19">
        <v>5373.2</v>
      </c>
      <c r="E73" s="19">
        <v>13.33</v>
      </c>
      <c r="F73" s="19">
        <v>71624.756</v>
      </c>
      <c r="G73" s="19">
        <v>13.19</v>
      </c>
      <c r="H73" s="19">
        <v>70872.508</v>
      </c>
      <c r="I73" s="23">
        <v>10.22</v>
      </c>
      <c r="J73" s="23">
        <v>34.04674448</v>
      </c>
      <c r="K73" s="23"/>
      <c r="L73" s="23"/>
    </row>
    <row r="74" spans="1:12" ht="12">
      <c r="A74" s="18" t="s">
        <v>2267</v>
      </c>
      <c r="B74" s="18" t="s">
        <v>2268</v>
      </c>
      <c r="C74" s="15" t="s">
        <v>2060</v>
      </c>
      <c r="D74" s="19">
        <v>1651.35</v>
      </c>
      <c r="E74" s="19">
        <v>23.41</v>
      </c>
      <c r="F74" s="19">
        <v>38658.1035</v>
      </c>
      <c r="G74" s="19">
        <v>18.59</v>
      </c>
      <c r="H74" s="19">
        <v>30698.5965</v>
      </c>
      <c r="I74" s="23">
        <v>10.15</v>
      </c>
      <c r="J74" s="23">
        <v>17.431650599999998</v>
      </c>
      <c r="K74" s="23"/>
      <c r="L74" s="23"/>
    </row>
    <row r="75" spans="1:12" ht="12">
      <c r="A75" s="18" t="s">
        <v>2269</v>
      </c>
      <c r="B75" s="18" t="s">
        <v>2270</v>
      </c>
      <c r="C75" s="15" t="s">
        <v>2060</v>
      </c>
      <c r="D75" s="19">
        <v>3565.3</v>
      </c>
      <c r="E75" s="19">
        <v>16.5</v>
      </c>
      <c r="F75" s="19">
        <v>58827.45</v>
      </c>
      <c r="G75" s="19">
        <v>16.06</v>
      </c>
      <c r="H75" s="19">
        <v>57258.718</v>
      </c>
      <c r="I75" s="23">
        <v>10.19</v>
      </c>
      <c r="J75" s="23">
        <v>26.15789304</v>
      </c>
      <c r="K75" s="23"/>
      <c r="L75" s="23"/>
    </row>
    <row r="76" spans="1:12" ht="12">
      <c r="A76" s="18" t="s">
        <v>2271</v>
      </c>
      <c r="B76" s="18" t="s">
        <v>2272</v>
      </c>
      <c r="C76" s="15" t="s">
        <v>2060</v>
      </c>
      <c r="D76" s="19">
        <v>580.75</v>
      </c>
      <c r="E76" s="19">
        <v>16.99</v>
      </c>
      <c r="F76" s="19">
        <v>9866.9425</v>
      </c>
      <c r="G76" s="19">
        <v>16.69</v>
      </c>
      <c r="H76" s="19">
        <v>9692.7175</v>
      </c>
      <c r="I76" s="23">
        <v>10.19</v>
      </c>
      <c r="J76" s="23">
        <v>4.379203449999999</v>
      </c>
      <c r="K76" s="23"/>
      <c r="L76" s="23"/>
    </row>
    <row r="77" spans="1:12" ht="12">
      <c r="A77" s="18" t="s">
        <v>2273</v>
      </c>
      <c r="B77" s="18" t="s">
        <v>2274</v>
      </c>
      <c r="C77" s="15" t="s">
        <v>2060</v>
      </c>
      <c r="D77" s="19">
        <v>631.25</v>
      </c>
      <c r="E77" s="19">
        <v>19.09</v>
      </c>
      <c r="F77" s="19">
        <v>12050.5625</v>
      </c>
      <c r="G77" s="19">
        <v>19.19</v>
      </c>
      <c r="H77" s="19">
        <v>12113.6875</v>
      </c>
      <c r="I77" s="23">
        <v>10.14</v>
      </c>
      <c r="J77" s="23">
        <v>6.912945</v>
      </c>
      <c r="K77" s="23"/>
      <c r="L77" s="23"/>
    </row>
    <row r="78" spans="1:12" ht="12">
      <c r="A78" s="18" t="s">
        <v>2275</v>
      </c>
      <c r="B78" s="18" t="s">
        <v>2276</v>
      </c>
      <c r="C78" s="15" t="s">
        <v>2060</v>
      </c>
      <c r="D78" s="19">
        <v>1358.45</v>
      </c>
      <c r="E78" s="19">
        <v>22.65</v>
      </c>
      <c r="F78" s="19">
        <v>30768.892499999998</v>
      </c>
      <c r="G78" s="19">
        <v>18.03</v>
      </c>
      <c r="H78" s="19">
        <v>24492.8535</v>
      </c>
      <c r="I78" s="23">
        <v>10.17</v>
      </c>
      <c r="J78" s="23">
        <v>12.295738485000001</v>
      </c>
      <c r="K78" s="23"/>
      <c r="L78" s="23"/>
    </row>
    <row r="79" spans="1:12" ht="12">
      <c r="A79" s="18" t="s">
        <v>2277</v>
      </c>
      <c r="B79" s="18" t="s">
        <v>2278</v>
      </c>
      <c r="C79" s="15" t="s">
        <v>2060</v>
      </c>
      <c r="D79" s="19">
        <v>18674.9</v>
      </c>
      <c r="E79" s="19">
        <v>23.21</v>
      </c>
      <c r="F79" s="19">
        <v>433444.42900000006</v>
      </c>
      <c r="G79" s="19">
        <v>21.73</v>
      </c>
      <c r="H79" s="19">
        <v>405805.57700000005</v>
      </c>
      <c r="I79" s="23">
        <v>10.14</v>
      </c>
      <c r="J79" s="23">
        <v>208.29983460000005</v>
      </c>
      <c r="K79" s="23"/>
      <c r="L79" s="23"/>
    </row>
    <row r="80" spans="1:12" ht="12">
      <c r="A80" s="18" t="s">
        <v>2279</v>
      </c>
      <c r="B80" s="18" t="s">
        <v>2280</v>
      </c>
      <c r="C80" s="15" t="s">
        <v>2060</v>
      </c>
      <c r="D80" s="19">
        <v>6024.65</v>
      </c>
      <c r="E80" s="19">
        <v>23.83</v>
      </c>
      <c r="F80" s="19">
        <v>143567.40949999998</v>
      </c>
      <c r="G80" s="19">
        <v>22.47</v>
      </c>
      <c r="H80" s="19">
        <v>135373.88549999997</v>
      </c>
      <c r="I80" s="23">
        <v>10.14</v>
      </c>
      <c r="J80" s="23">
        <v>68.42074511999999</v>
      </c>
      <c r="K80" s="23"/>
      <c r="L80" s="23"/>
    </row>
    <row r="81" spans="1:12" ht="12">
      <c r="A81" s="18" t="s">
        <v>2281</v>
      </c>
      <c r="B81" s="18" t="s">
        <v>2282</v>
      </c>
      <c r="C81" s="15" t="s">
        <v>2060</v>
      </c>
      <c r="D81" s="19">
        <v>530.25</v>
      </c>
      <c r="E81" s="19">
        <v>26.86</v>
      </c>
      <c r="F81" s="19">
        <v>14242.515</v>
      </c>
      <c r="G81" s="19">
        <v>25.95</v>
      </c>
      <c r="H81" s="19">
        <v>13759.9875</v>
      </c>
      <c r="I81" s="23">
        <v>10.12</v>
      </c>
      <c r="J81" s="23">
        <v>6.546678599999999</v>
      </c>
      <c r="K81" s="23"/>
      <c r="L81" s="23"/>
    </row>
    <row r="82" spans="1:12" ht="12">
      <c r="A82" s="18" t="s">
        <v>2283</v>
      </c>
      <c r="B82" s="18" t="s">
        <v>2284</v>
      </c>
      <c r="C82" s="15" t="s">
        <v>2060</v>
      </c>
      <c r="D82" s="19">
        <v>696.9</v>
      </c>
      <c r="E82" s="19">
        <v>29.14</v>
      </c>
      <c r="F82" s="19">
        <v>20307.666</v>
      </c>
      <c r="G82" s="19">
        <v>26.85</v>
      </c>
      <c r="H82" s="19">
        <v>18711.765</v>
      </c>
      <c r="I82" s="23">
        <v>10.14</v>
      </c>
      <c r="J82" s="23">
        <v>8.762541839999999</v>
      </c>
      <c r="K82" s="23"/>
      <c r="L82" s="23"/>
    </row>
    <row r="83" spans="1:12" ht="12">
      <c r="A83" s="18" t="s">
        <v>2285</v>
      </c>
      <c r="B83" s="18" t="s">
        <v>2286</v>
      </c>
      <c r="C83" s="15" t="s">
        <v>2060</v>
      </c>
      <c r="D83" s="19">
        <v>6479.15</v>
      </c>
      <c r="E83" s="19">
        <v>29.82</v>
      </c>
      <c r="F83" s="19">
        <v>193208.253</v>
      </c>
      <c r="G83" s="19">
        <v>28.45</v>
      </c>
      <c r="H83" s="19">
        <v>184331.81749999998</v>
      </c>
      <c r="I83" s="23">
        <v>10.13</v>
      </c>
      <c r="J83" s="23">
        <v>83.35491266500001</v>
      </c>
      <c r="K83" s="23"/>
      <c r="L83" s="23"/>
    </row>
    <row r="84" spans="1:12" ht="12">
      <c r="A84" s="18" t="s">
        <v>2287</v>
      </c>
      <c r="B84" s="18" t="s">
        <v>2288</v>
      </c>
      <c r="C84" s="15" t="s">
        <v>2060</v>
      </c>
      <c r="D84" s="19">
        <v>5044.95</v>
      </c>
      <c r="E84" s="19">
        <v>30.87</v>
      </c>
      <c r="F84" s="19">
        <v>155737.6065</v>
      </c>
      <c r="G84" s="19">
        <v>31.46</v>
      </c>
      <c r="H84" s="19">
        <v>158714.127</v>
      </c>
      <c r="I84" s="23">
        <v>10.12</v>
      </c>
      <c r="J84" s="23">
        <v>70.45575371999999</v>
      </c>
      <c r="K84" s="23"/>
      <c r="L84" s="23"/>
    </row>
    <row r="85" spans="1:12" ht="12">
      <c r="A85" s="18" t="s">
        <v>2289</v>
      </c>
      <c r="B85" s="18" t="s">
        <v>2290</v>
      </c>
      <c r="C85" s="15" t="s">
        <v>2060</v>
      </c>
      <c r="D85" s="19">
        <v>838.3</v>
      </c>
      <c r="E85" s="19">
        <v>33.33</v>
      </c>
      <c r="F85" s="19">
        <v>27940.538999999997</v>
      </c>
      <c r="G85" s="19">
        <v>33.97</v>
      </c>
      <c r="H85" s="19">
        <v>28477.050999999996</v>
      </c>
      <c r="I85" s="23">
        <v>10.18</v>
      </c>
      <c r="J85" s="23">
        <v>12.88617994</v>
      </c>
      <c r="K85" s="23"/>
      <c r="L85" s="23"/>
    </row>
    <row r="86" spans="1:12" ht="12">
      <c r="A86" s="18" t="s">
        <v>2291</v>
      </c>
      <c r="B86" s="18" t="s">
        <v>2292</v>
      </c>
      <c r="C86" s="15" t="s">
        <v>2060</v>
      </c>
      <c r="D86" s="19">
        <v>1439.25</v>
      </c>
      <c r="E86" s="19">
        <v>34.94</v>
      </c>
      <c r="F86" s="19">
        <v>50287.395</v>
      </c>
      <c r="G86" s="19">
        <v>35.62</v>
      </c>
      <c r="H86" s="19">
        <v>51266.085</v>
      </c>
      <c r="I86" s="23">
        <v>10.18</v>
      </c>
      <c r="J86" s="23">
        <v>22.416894449999997</v>
      </c>
      <c r="K86" s="23"/>
      <c r="L86" s="23"/>
    </row>
    <row r="87" spans="1:12" ht="12">
      <c r="A87" s="18" t="s">
        <v>2293</v>
      </c>
      <c r="B87" s="18" t="s">
        <v>2294</v>
      </c>
      <c r="C87" s="15" t="s">
        <v>2060</v>
      </c>
      <c r="D87" s="19">
        <v>1015.05</v>
      </c>
      <c r="E87" s="19">
        <v>7.8</v>
      </c>
      <c r="F87" s="19">
        <v>7917.39</v>
      </c>
      <c r="G87" s="19">
        <v>7.8</v>
      </c>
      <c r="H87" s="19">
        <v>7917.39</v>
      </c>
      <c r="I87" s="23">
        <v>10.24</v>
      </c>
      <c r="J87" s="23">
        <v>3.4716334079999998</v>
      </c>
      <c r="K87" s="23"/>
      <c r="L87" s="23"/>
    </row>
    <row r="88" spans="1:12" ht="12">
      <c r="A88" s="18" t="s">
        <v>2295</v>
      </c>
      <c r="B88" s="18" t="s">
        <v>2296</v>
      </c>
      <c r="C88" s="15" t="s">
        <v>2060</v>
      </c>
      <c r="D88" s="19">
        <v>101</v>
      </c>
      <c r="E88" s="19">
        <v>9.61</v>
      </c>
      <c r="F88" s="19">
        <v>970.6099999999999</v>
      </c>
      <c r="G88" s="19">
        <v>9.61</v>
      </c>
      <c r="H88" s="19">
        <v>970.6099999999999</v>
      </c>
      <c r="I88" s="23">
        <v>10.28</v>
      </c>
      <c r="J88" s="23">
        <v>0.42984791999999994</v>
      </c>
      <c r="K88" s="23"/>
      <c r="L88" s="23"/>
    </row>
    <row r="89" spans="1:12" ht="12">
      <c r="A89" s="18" t="s">
        <v>2297</v>
      </c>
      <c r="B89" s="18" t="s">
        <v>2298</v>
      </c>
      <c r="C89" s="15" t="s">
        <v>2060</v>
      </c>
      <c r="D89" s="19">
        <v>90.9</v>
      </c>
      <c r="E89" s="19">
        <v>10.53</v>
      </c>
      <c r="F89" s="19">
        <v>957.177</v>
      </c>
      <c r="G89" s="19">
        <v>10.53</v>
      </c>
      <c r="H89" s="19">
        <v>957.177</v>
      </c>
      <c r="I89" s="23">
        <v>10.28</v>
      </c>
      <c r="J89" s="23">
        <v>0.5700157199999999</v>
      </c>
      <c r="K89" s="23"/>
      <c r="L89" s="23"/>
    </row>
    <row r="90" spans="1:12" ht="12">
      <c r="A90" s="18" t="s">
        <v>2299</v>
      </c>
      <c r="B90" s="18" t="s">
        <v>2300</v>
      </c>
      <c r="C90" s="15" t="s">
        <v>2060</v>
      </c>
      <c r="D90" s="19">
        <v>1257.4499999999998</v>
      </c>
      <c r="E90" s="19">
        <v>13.02</v>
      </c>
      <c r="F90" s="19">
        <v>16371.998999999998</v>
      </c>
      <c r="G90" s="19">
        <v>13.02</v>
      </c>
      <c r="H90" s="19">
        <v>16371.998999999998</v>
      </c>
      <c r="I90" s="23">
        <v>10.23</v>
      </c>
      <c r="J90" s="23">
        <v>9.107509158</v>
      </c>
      <c r="K90" s="23"/>
      <c r="L90" s="23"/>
    </row>
    <row r="91" spans="1:12" ht="12">
      <c r="A91" s="18" t="s">
        <v>2301</v>
      </c>
      <c r="B91" s="18" t="s">
        <v>2302</v>
      </c>
      <c r="C91" s="15" t="s">
        <v>2060</v>
      </c>
      <c r="D91" s="19">
        <v>101</v>
      </c>
      <c r="E91" s="19">
        <v>13.46</v>
      </c>
      <c r="F91" s="19">
        <v>1359.46</v>
      </c>
      <c r="G91" s="19">
        <v>13.46</v>
      </c>
      <c r="H91" s="19">
        <v>1359.46</v>
      </c>
      <c r="I91" s="23">
        <v>10.2</v>
      </c>
      <c r="J91" s="23">
        <v>0.7499855999999999</v>
      </c>
      <c r="K91" s="23"/>
      <c r="L91" s="23"/>
    </row>
    <row r="92" spans="1:12" ht="12">
      <c r="A92" s="18" t="s">
        <v>2303</v>
      </c>
      <c r="B92" s="18" t="s">
        <v>2304</v>
      </c>
      <c r="C92" s="15" t="s">
        <v>2060</v>
      </c>
      <c r="D92" s="19">
        <v>101</v>
      </c>
      <c r="E92" s="19">
        <v>16.22</v>
      </c>
      <c r="F92" s="19">
        <v>1638.2199999999998</v>
      </c>
      <c r="G92" s="19">
        <v>16.22</v>
      </c>
      <c r="H92" s="19">
        <v>1638.2199999999998</v>
      </c>
      <c r="I92" s="23">
        <v>10.16</v>
      </c>
      <c r="J92" s="23">
        <v>1.1298021599999999</v>
      </c>
      <c r="K92" s="23"/>
      <c r="L92" s="23"/>
    </row>
    <row r="93" spans="1:12" ht="12">
      <c r="A93" s="18" t="s">
        <v>2305</v>
      </c>
      <c r="B93" s="18" t="s">
        <v>2306</v>
      </c>
      <c r="C93" s="15" t="s">
        <v>2060</v>
      </c>
      <c r="D93" s="19">
        <v>8078.99</v>
      </c>
      <c r="E93" s="19">
        <v>17.36</v>
      </c>
      <c r="F93" s="19">
        <v>140251.2664</v>
      </c>
      <c r="G93" s="19">
        <v>17.36</v>
      </c>
      <c r="H93" s="19">
        <v>140251.2664</v>
      </c>
      <c r="I93" s="23">
        <v>10.17</v>
      </c>
      <c r="J93" s="23">
        <v>59.979229659</v>
      </c>
      <c r="K93" s="23"/>
      <c r="L93" s="23"/>
    </row>
    <row r="94" spans="1:12" ht="12">
      <c r="A94" s="18" t="s">
        <v>2307</v>
      </c>
      <c r="B94" s="18" t="s">
        <v>2308</v>
      </c>
      <c r="C94" s="15" t="s">
        <v>2060</v>
      </c>
      <c r="D94" s="19">
        <v>994.85</v>
      </c>
      <c r="E94" s="19">
        <v>17.91</v>
      </c>
      <c r="F94" s="19">
        <v>17817.7635</v>
      </c>
      <c r="G94" s="19">
        <v>17.91</v>
      </c>
      <c r="H94" s="19">
        <v>17817.7635</v>
      </c>
      <c r="I94" s="23">
        <v>10.18</v>
      </c>
      <c r="J94" s="23">
        <v>8.902136667</v>
      </c>
      <c r="K94" s="23"/>
      <c r="L94" s="23"/>
    </row>
    <row r="95" spans="1:12" ht="12">
      <c r="A95" s="18" t="s">
        <v>2309</v>
      </c>
      <c r="B95" s="18" t="s">
        <v>2310</v>
      </c>
      <c r="C95" s="15" t="s">
        <v>2060</v>
      </c>
      <c r="D95" s="19">
        <v>101</v>
      </c>
      <c r="E95" s="19">
        <v>24.78</v>
      </c>
      <c r="F95" s="19">
        <v>2502.78</v>
      </c>
      <c r="G95" s="19">
        <v>24.78</v>
      </c>
      <c r="H95" s="19">
        <v>2502.78</v>
      </c>
      <c r="I95" s="23">
        <v>10.15</v>
      </c>
      <c r="J95" s="23">
        <v>1.48954295</v>
      </c>
      <c r="K95" s="23"/>
      <c r="L95" s="23"/>
    </row>
    <row r="96" spans="1:12" ht="24">
      <c r="A96" s="18" t="s">
        <v>2311</v>
      </c>
      <c r="B96" s="18" t="s">
        <v>2312</v>
      </c>
      <c r="C96" s="15" t="s">
        <v>2060</v>
      </c>
      <c r="D96" s="19">
        <v>2424</v>
      </c>
      <c r="E96" s="19">
        <v>22.53</v>
      </c>
      <c r="F96" s="19">
        <v>54612.72</v>
      </c>
      <c r="G96" s="19">
        <v>12.16</v>
      </c>
      <c r="H96" s="19">
        <v>29475.84</v>
      </c>
      <c r="I96" s="23">
        <v>10.12</v>
      </c>
      <c r="J96" s="23">
        <v>34.8338496</v>
      </c>
      <c r="K96" s="23"/>
      <c r="L96" s="23"/>
    </row>
    <row r="97" spans="1:12" ht="12">
      <c r="A97" s="18" t="s">
        <v>2313</v>
      </c>
      <c r="B97" s="18" t="s">
        <v>2314</v>
      </c>
      <c r="C97" s="15" t="s">
        <v>2060</v>
      </c>
      <c r="D97" s="19">
        <v>408</v>
      </c>
      <c r="E97" s="19">
        <v>2.49</v>
      </c>
      <c r="F97" s="19">
        <v>1015.92</v>
      </c>
      <c r="G97" s="19">
        <v>2.49</v>
      </c>
      <c r="H97" s="19">
        <v>1015.92</v>
      </c>
      <c r="I97" s="23">
        <v>10.89</v>
      </c>
      <c r="J97" s="23">
        <v>0.39988080000000004</v>
      </c>
      <c r="K97" s="23"/>
      <c r="L97" s="23"/>
    </row>
    <row r="98" spans="1:12" ht="12">
      <c r="A98" s="18" t="s">
        <v>2315</v>
      </c>
      <c r="B98" s="18" t="s">
        <v>2316</v>
      </c>
      <c r="C98" s="15" t="s">
        <v>2060</v>
      </c>
      <c r="D98" s="19">
        <v>26336.4</v>
      </c>
      <c r="E98" s="19">
        <v>25.43</v>
      </c>
      <c r="F98" s="19">
        <v>669734.652</v>
      </c>
      <c r="G98" s="19">
        <v>25.43</v>
      </c>
      <c r="H98" s="19">
        <v>669734.652</v>
      </c>
      <c r="I98" s="23">
        <v>10.09</v>
      </c>
      <c r="J98" s="23">
        <v>186.01399320000002</v>
      </c>
      <c r="K98" s="23"/>
      <c r="L98" s="23"/>
    </row>
    <row r="99" spans="1:12" ht="12">
      <c r="A99" s="18" t="s">
        <v>2317</v>
      </c>
      <c r="B99" s="18" t="s">
        <v>2318</v>
      </c>
      <c r="C99" s="15" t="s">
        <v>2060</v>
      </c>
      <c r="D99" s="19">
        <v>393.9</v>
      </c>
      <c r="E99" s="19">
        <v>21.5</v>
      </c>
      <c r="F99" s="19">
        <v>8468.85</v>
      </c>
      <c r="G99" s="19">
        <v>21.5</v>
      </c>
      <c r="H99" s="19">
        <v>8468.85</v>
      </c>
      <c r="I99" s="23">
        <v>10.19</v>
      </c>
      <c r="J99" s="23">
        <v>2.930103929999999</v>
      </c>
      <c r="K99" s="23"/>
      <c r="L99" s="23"/>
    </row>
    <row r="100" spans="1:12" ht="12">
      <c r="A100" s="18" t="s">
        <v>2319</v>
      </c>
      <c r="B100" s="18" t="s">
        <v>2320</v>
      </c>
      <c r="C100" s="15" t="s">
        <v>2060</v>
      </c>
      <c r="D100" s="19">
        <v>2727</v>
      </c>
      <c r="E100" s="19">
        <v>21.96</v>
      </c>
      <c r="F100" s="19">
        <v>59884.920000000006</v>
      </c>
      <c r="G100" s="19">
        <v>21.96</v>
      </c>
      <c r="H100" s="19">
        <v>59884.920000000006</v>
      </c>
      <c r="I100" s="23">
        <v>10.11</v>
      </c>
      <c r="J100" s="23">
        <v>22.469525549999997</v>
      </c>
      <c r="K100" s="23"/>
      <c r="L100" s="23"/>
    </row>
    <row r="101" spans="1:12" ht="12">
      <c r="A101" s="18" t="s">
        <v>2321</v>
      </c>
      <c r="B101" s="18" t="s">
        <v>2322</v>
      </c>
      <c r="C101" s="15" t="s">
        <v>2060</v>
      </c>
      <c r="D101" s="19">
        <v>1496.8200000000002</v>
      </c>
      <c r="E101" s="19">
        <v>22.25</v>
      </c>
      <c r="F101" s="19">
        <v>33304.245</v>
      </c>
      <c r="G101" s="19">
        <v>22.25</v>
      </c>
      <c r="H101" s="19">
        <v>33304.245</v>
      </c>
      <c r="I101" s="23">
        <v>10.17</v>
      </c>
      <c r="J101" s="23">
        <v>13.380717612600002</v>
      </c>
      <c r="K101" s="23"/>
      <c r="L101" s="23"/>
    </row>
    <row r="102" spans="1:12" ht="12">
      <c r="A102" s="18" t="s">
        <v>2323</v>
      </c>
      <c r="B102" s="18" t="s">
        <v>2324</v>
      </c>
      <c r="C102" s="15" t="s">
        <v>2060</v>
      </c>
      <c r="D102" s="19">
        <v>10587.83</v>
      </c>
      <c r="E102" s="19">
        <v>23.48</v>
      </c>
      <c r="F102" s="19">
        <v>248602.2484</v>
      </c>
      <c r="G102" s="19">
        <v>23.48</v>
      </c>
      <c r="H102" s="19">
        <v>248602.2484</v>
      </c>
      <c r="I102" s="23">
        <v>10.15</v>
      </c>
      <c r="J102" s="23">
        <v>117.0309907305</v>
      </c>
      <c r="K102" s="23"/>
      <c r="L102" s="23"/>
    </row>
    <row r="103" spans="1:12" ht="12">
      <c r="A103" s="18" t="s">
        <v>2325</v>
      </c>
      <c r="B103" s="18" t="s">
        <v>2326</v>
      </c>
      <c r="C103" s="15" t="s">
        <v>2060</v>
      </c>
      <c r="D103" s="19">
        <v>1929.1</v>
      </c>
      <c r="E103" s="19">
        <v>25.1</v>
      </c>
      <c r="F103" s="19">
        <v>48420.41</v>
      </c>
      <c r="G103" s="19">
        <v>25.1</v>
      </c>
      <c r="H103" s="19">
        <v>48420.41</v>
      </c>
      <c r="I103" s="23">
        <v>10.15</v>
      </c>
      <c r="J103" s="23">
        <v>21.714624785</v>
      </c>
      <c r="K103" s="23"/>
      <c r="L103" s="23"/>
    </row>
    <row r="104" spans="1:12" ht="12">
      <c r="A104" s="18" t="s">
        <v>2327</v>
      </c>
      <c r="B104" s="18" t="s">
        <v>2328</v>
      </c>
      <c r="C104" s="15" t="s">
        <v>2060</v>
      </c>
      <c r="D104" s="19">
        <v>1600.85</v>
      </c>
      <c r="E104" s="19">
        <v>28.32</v>
      </c>
      <c r="F104" s="19">
        <v>45336.072</v>
      </c>
      <c r="G104" s="19">
        <v>28.32</v>
      </c>
      <c r="H104" s="19">
        <v>45336.072</v>
      </c>
      <c r="I104" s="23">
        <v>10.15</v>
      </c>
      <c r="J104" s="23">
        <v>19.30336947</v>
      </c>
      <c r="K104" s="23"/>
      <c r="L104" s="23"/>
    </row>
    <row r="105" spans="1:12" ht="12">
      <c r="A105" s="18" t="s">
        <v>2329</v>
      </c>
      <c r="B105" s="18" t="s">
        <v>2330</v>
      </c>
      <c r="C105" s="15" t="s">
        <v>2060</v>
      </c>
      <c r="D105" s="19">
        <v>782.75</v>
      </c>
      <c r="E105" s="19">
        <v>30.4</v>
      </c>
      <c r="F105" s="19">
        <v>23795.6</v>
      </c>
      <c r="G105" s="19">
        <v>30.4</v>
      </c>
      <c r="H105" s="19">
        <v>23795.6</v>
      </c>
      <c r="I105" s="23">
        <v>10.14</v>
      </c>
      <c r="J105" s="23">
        <v>9.66736953</v>
      </c>
      <c r="K105" s="23"/>
      <c r="L105" s="23"/>
    </row>
    <row r="106" spans="1:12" ht="12">
      <c r="A106" s="18" t="s">
        <v>2331</v>
      </c>
      <c r="B106" s="18" t="s">
        <v>2332</v>
      </c>
      <c r="C106" s="15" t="s">
        <v>2060</v>
      </c>
      <c r="D106" s="19">
        <v>2312.9</v>
      </c>
      <c r="E106" s="19">
        <v>31.4</v>
      </c>
      <c r="F106" s="19">
        <v>72625.06</v>
      </c>
      <c r="G106" s="19">
        <v>31.4</v>
      </c>
      <c r="H106" s="19">
        <v>72625.06</v>
      </c>
      <c r="I106" s="23">
        <v>10.14</v>
      </c>
      <c r="J106" s="23">
        <v>29.034573828</v>
      </c>
      <c r="K106" s="23"/>
      <c r="L106" s="23"/>
    </row>
    <row r="107" spans="1:12" ht="12">
      <c r="A107" s="18" t="s">
        <v>2333</v>
      </c>
      <c r="B107" s="18" t="s">
        <v>2334</v>
      </c>
      <c r="C107" s="15" t="s">
        <v>2060</v>
      </c>
      <c r="D107" s="19">
        <v>15498.45</v>
      </c>
      <c r="E107" s="19">
        <v>32.52</v>
      </c>
      <c r="F107" s="19">
        <v>504009.59400000004</v>
      </c>
      <c r="G107" s="19">
        <v>32.52</v>
      </c>
      <c r="H107" s="19">
        <v>504009.59400000004</v>
      </c>
      <c r="I107" s="23">
        <v>10.15</v>
      </c>
      <c r="J107" s="23">
        <v>211.89558332250002</v>
      </c>
      <c r="K107" s="23"/>
      <c r="L107" s="23"/>
    </row>
    <row r="108" spans="1:12" ht="12">
      <c r="A108" s="18" t="s">
        <v>2335</v>
      </c>
      <c r="B108" s="18" t="s">
        <v>2336</v>
      </c>
      <c r="C108" s="15" t="s">
        <v>2060</v>
      </c>
      <c r="D108" s="19">
        <v>22553.3</v>
      </c>
      <c r="E108" s="19">
        <v>33.01</v>
      </c>
      <c r="F108" s="19">
        <v>744484.433</v>
      </c>
      <c r="G108" s="19">
        <v>33.01</v>
      </c>
      <c r="H108" s="19">
        <v>744484.433</v>
      </c>
      <c r="I108" s="23">
        <v>10.17</v>
      </c>
      <c r="J108" s="23">
        <v>333.270339633</v>
      </c>
      <c r="K108" s="23"/>
      <c r="L108" s="23"/>
    </row>
    <row r="109" spans="1:12" ht="12">
      <c r="A109" s="18" t="s">
        <v>2337</v>
      </c>
      <c r="B109" s="18" t="s">
        <v>2338</v>
      </c>
      <c r="C109" s="15" t="s">
        <v>2060</v>
      </c>
      <c r="D109" s="19">
        <v>19750.55</v>
      </c>
      <c r="E109" s="19">
        <v>34.6</v>
      </c>
      <c r="F109" s="19">
        <v>683369.03</v>
      </c>
      <c r="G109" s="19">
        <v>34.6</v>
      </c>
      <c r="H109" s="19">
        <v>683369.03</v>
      </c>
      <c r="I109" s="23">
        <v>10.17</v>
      </c>
      <c r="J109" s="23">
        <v>295.8713367255</v>
      </c>
      <c r="K109" s="23"/>
      <c r="L109" s="23"/>
    </row>
    <row r="110" spans="1:12" ht="12">
      <c r="A110" s="18" t="s">
        <v>2339</v>
      </c>
      <c r="B110" s="18" t="s">
        <v>2340</v>
      </c>
      <c r="C110" s="15" t="s">
        <v>2060</v>
      </c>
      <c r="D110" s="19">
        <v>7681.05</v>
      </c>
      <c r="E110" s="19">
        <v>35.69</v>
      </c>
      <c r="F110" s="19">
        <v>274136.67449999996</v>
      </c>
      <c r="G110" s="19">
        <v>35.69</v>
      </c>
      <c r="H110" s="19">
        <v>274136.67449999996</v>
      </c>
      <c r="I110" s="23">
        <v>10.16</v>
      </c>
      <c r="J110" s="23">
        <v>117.293320404</v>
      </c>
      <c r="K110" s="23"/>
      <c r="L110" s="23"/>
    </row>
    <row r="111" spans="1:12" ht="12">
      <c r="A111" s="18" t="s">
        <v>2341</v>
      </c>
      <c r="B111" s="18" t="s">
        <v>2342</v>
      </c>
      <c r="C111" s="15" t="s">
        <v>2060</v>
      </c>
      <c r="D111" s="19">
        <v>33992.560000000005</v>
      </c>
      <c r="E111" s="19">
        <v>40.33</v>
      </c>
      <c r="F111" s="19">
        <v>1370919.9448000002</v>
      </c>
      <c r="G111" s="19">
        <v>40.33</v>
      </c>
      <c r="H111" s="19">
        <v>1370919.9448000002</v>
      </c>
      <c r="I111" s="23">
        <v>10.17</v>
      </c>
      <c r="J111" s="23">
        <v>604.2911779296</v>
      </c>
      <c r="K111" s="23"/>
      <c r="L111" s="23"/>
    </row>
    <row r="112" spans="1:12" ht="12">
      <c r="A112" s="18" t="s">
        <v>2343</v>
      </c>
      <c r="B112" s="18" t="s">
        <v>2344</v>
      </c>
      <c r="C112" s="15" t="s">
        <v>2060</v>
      </c>
      <c r="D112" s="19">
        <v>21032.24</v>
      </c>
      <c r="E112" s="19">
        <v>42.83</v>
      </c>
      <c r="F112" s="19">
        <v>900810.8391999999</v>
      </c>
      <c r="G112" s="19">
        <v>42.83</v>
      </c>
      <c r="H112" s="19">
        <v>900810.8391999999</v>
      </c>
      <c r="I112" s="23">
        <v>10.16</v>
      </c>
      <c r="J112" s="23">
        <v>395.32198304</v>
      </c>
      <c r="K112" s="23"/>
      <c r="L112" s="23"/>
    </row>
    <row r="113" spans="1:12" ht="12">
      <c r="A113" s="18" t="s">
        <v>2345</v>
      </c>
      <c r="B113" s="18" t="s">
        <v>2346</v>
      </c>
      <c r="C113" s="15" t="s">
        <v>2060</v>
      </c>
      <c r="D113" s="19">
        <v>10302</v>
      </c>
      <c r="E113" s="19">
        <v>43.49</v>
      </c>
      <c r="F113" s="19">
        <v>448033.98000000004</v>
      </c>
      <c r="G113" s="19">
        <v>43.49</v>
      </c>
      <c r="H113" s="19">
        <v>448033.98000000004</v>
      </c>
      <c r="I113" s="23">
        <v>10.14</v>
      </c>
      <c r="J113" s="23">
        <v>197.74709604</v>
      </c>
      <c r="K113" s="23"/>
      <c r="L113" s="23"/>
    </row>
    <row r="114" spans="1:12" ht="12">
      <c r="A114" s="18" t="s">
        <v>2347</v>
      </c>
      <c r="B114" s="18" t="s">
        <v>2348</v>
      </c>
      <c r="C114" s="15" t="s">
        <v>2060</v>
      </c>
      <c r="D114" s="19">
        <v>16624.6</v>
      </c>
      <c r="E114" s="19">
        <v>47.08</v>
      </c>
      <c r="F114" s="19">
        <v>782686.168</v>
      </c>
      <c r="G114" s="19">
        <v>47.08</v>
      </c>
      <c r="H114" s="19">
        <v>782686.168</v>
      </c>
      <c r="I114" s="23">
        <v>10.13</v>
      </c>
      <c r="J114" s="23">
        <v>349.27652865199997</v>
      </c>
      <c r="K114" s="23"/>
      <c r="L114" s="23"/>
    </row>
    <row r="115" spans="1:12" ht="12">
      <c r="A115" s="18" t="s">
        <v>2349</v>
      </c>
      <c r="B115" s="18" t="s">
        <v>2350</v>
      </c>
      <c r="C115" s="15" t="s">
        <v>2060</v>
      </c>
      <c r="D115" s="19">
        <v>12135.15</v>
      </c>
      <c r="E115" s="19">
        <v>48.07</v>
      </c>
      <c r="F115" s="19">
        <v>583336.6605</v>
      </c>
      <c r="G115" s="19">
        <v>48.07</v>
      </c>
      <c r="H115" s="19">
        <v>583336.6605</v>
      </c>
      <c r="I115" s="23">
        <v>10.17</v>
      </c>
      <c r="J115" s="23">
        <v>260.898201207</v>
      </c>
      <c r="K115" s="23"/>
      <c r="L115" s="23"/>
    </row>
    <row r="116" spans="1:12" ht="24">
      <c r="A116" s="18" t="s">
        <v>2351</v>
      </c>
      <c r="B116" s="18" t="s">
        <v>2352</v>
      </c>
      <c r="C116" s="15" t="s">
        <v>2060</v>
      </c>
      <c r="D116" s="19">
        <v>7160.9</v>
      </c>
      <c r="E116" s="19">
        <v>32.44</v>
      </c>
      <c r="F116" s="19">
        <v>232299.59599999996</v>
      </c>
      <c r="G116" s="19">
        <v>32.44</v>
      </c>
      <c r="H116" s="19">
        <v>232299.59599999996</v>
      </c>
      <c r="I116" s="23">
        <v>10.14</v>
      </c>
      <c r="J116" s="23">
        <v>79.8726786</v>
      </c>
      <c r="K116" s="23"/>
      <c r="L116" s="23"/>
    </row>
    <row r="117" spans="1:12" ht="24">
      <c r="A117" s="18" t="s">
        <v>2353</v>
      </c>
      <c r="B117" s="18" t="s">
        <v>2354</v>
      </c>
      <c r="C117" s="15" t="s">
        <v>2060</v>
      </c>
      <c r="D117" s="19">
        <v>6686.2</v>
      </c>
      <c r="E117" s="19">
        <v>37.54</v>
      </c>
      <c r="F117" s="19">
        <v>250999.94799999997</v>
      </c>
      <c r="G117" s="19">
        <v>37.54</v>
      </c>
      <c r="H117" s="19">
        <v>250999.94799999997</v>
      </c>
      <c r="I117" s="23">
        <v>10.13</v>
      </c>
      <c r="J117" s="23">
        <v>82.63207132000001</v>
      </c>
      <c r="K117" s="23"/>
      <c r="L117" s="23"/>
    </row>
    <row r="118" spans="1:12" ht="24">
      <c r="A118" s="18" t="s">
        <v>2355</v>
      </c>
      <c r="B118" s="18" t="s">
        <v>2356</v>
      </c>
      <c r="C118" s="15" t="s">
        <v>2060</v>
      </c>
      <c r="D118" s="19">
        <v>3252.2</v>
      </c>
      <c r="E118" s="19">
        <v>41.68</v>
      </c>
      <c r="F118" s="19">
        <v>135551.696</v>
      </c>
      <c r="G118" s="19">
        <v>41.68</v>
      </c>
      <c r="H118" s="19">
        <v>135551.696</v>
      </c>
      <c r="I118" s="23">
        <v>10.13</v>
      </c>
      <c r="J118" s="23">
        <v>41.83987822</v>
      </c>
      <c r="K118" s="23"/>
      <c r="L118" s="23"/>
    </row>
    <row r="119" spans="1:12" ht="24">
      <c r="A119" s="18" t="s">
        <v>2357</v>
      </c>
      <c r="B119" s="18" t="s">
        <v>2358</v>
      </c>
      <c r="C119" s="15" t="s">
        <v>2060</v>
      </c>
      <c r="D119" s="19">
        <v>8599.14</v>
      </c>
      <c r="E119" s="19">
        <v>43.13</v>
      </c>
      <c r="F119" s="19">
        <v>370880.9082</v>
      </c>
      <c r="G119" s="19">
        <v>43.13</v>
      </c>
      <c r="H119" s="19">
        <v>370880.9082</v>
      </c>
      <c r="I119" s="23">
        <v>10.12</v>
      </c>
      <c r="J119" s="23">
        <v>120.09214958399998</v>
      </c>
      <c r="K119" s="23"/>
      <c r="L119" s="23"/>
    </row>
    <row r="120" spans="1:12" ht="24">
      <c r="A120" s="18" t="s">
        <v>2359</v>
      </c>
      <c r="B120" s="18" t="s">
        <v>2360</v>
      </c>
      <c r="C120" s="15" t="s">
        <v>2060</v>
      </c>
      <c r="D120" s="19">
        <v>4898.5</v>
      </c>
      <c r="E120" s="19">
        <v>46.57</v>
      </c>
      <c r="F120" s="19">
        <v>228123.145</v>
      </c>
      <c r="G120" s="19">
        <v>46.57</v>
      </c>
      <c r="H120" s="19">
        <v>228123.145</v>
      </c>
      <c r="I120" s="23">
        <v>10.18</v>
      </c>
      <c r="J120" s="23">
        <v>75.2987623</v>
      </c>
      <c r="K120" s="23"/>
      <c r="L120" s="23"/>
    </row>
    <row r="121" spans="1:12" ht="12">
      <c r="A121" s="18" t="s">
        <v>2361</v>
      </c>
      <c r="B121" s="18" t="s">
        <v>2362</v>
      </c>
      <c r="C121" s="15" t="s">
        <v>2060</v>
      </c>
      <c r="D121" s="19">
        <v>10620.15</v>
      </c>
      <c r="E121" s="19">
        <v>24.25</v>
      </c>
      <c r="F121" s="19">
        <v>257538.63749999998</v>
      </c>
      <c r="G121" s="19">
        <v>24.25</v>
      </c>
      <c r="H121" s="19">
        <v>257538.63749999998</v>
      </c>
      <c r="I121" s="23">
        <v>10.19</v>
      </c>
      <c r="J121" s="23">
        <v>79.00010980499998</v>
      </c>
      <c r="K121" s="23"/>
      <c r="L121" s="23"/>
    </row>
    <row r="122" spans="1:12" ht="12">
      <c r="A122" s="18" t="s">
        <v>2363</v>
      </c>
      <c r="B122" s="18" t="s">
        <v>2364</v>
      </c>
      <c r="C122" s="15" t="s">
        <v>2060</v>
      </c>
      <c r="D122" s="19">
        <v>429.25</v>
      </c>
      <c r="E122" s="19">
        <v>25.03</v>
      </c>
      <c r="F122" s="19">
        <v>10744.1275</v>
      </c>
      <c r="G122" s="19">
        <v>25.03</v>
      </c>
      <c r="H122" s="19">
        <v>10744.1275</v>
      </c>
      <c r="I122" s="23">
        <v>10.18</v>
      </c>
      <c r="J122" s="23">
        <v>3.8410234350000003</v>
      </c>
      <c r="K122" s="23"/>
      <c r="L122" s="23"/>
    </row>
    <row r="123" spans="1:12" ht="12">
      <c r="A123" s="18" t="s">
        <v>2365</v>
      </c>
      <c r="B123" s="18" t="s">
        <v>2366</v>
      </c>
      <c r="C123" s="15" t="s">
        <v>2060</v>
      </c>
      <c r="D123" s="19">
        <v>36062.05</v>
      </c>
      <c r="E123" s="19">
        <v>25.49</v>
      </c>
      <c r="F123" s="19">
        <v>919221.6545000001</v>
      </c>
      <c r="G123" s="19">
        <v>25.49</v>
      </c>
      <c r="H123" s="19">
        <v>919221.6545000001</v>
      </c>
      <c r="I123" s="23">
        <v>10.15</v>
      </c>
      <c r="J123" s="23">
        <v>398.6064603675</v>
      </c>
      <c r="K123" s="23"/>
      <c r="L123" s="23"/>
    </row>
    <row r="124" spans="1:12" ht="24">
      <c r="A124" s="18" t="s">
        <v>2367</v>
      </c>
      <c r="B124" s="18" t="s">
        <v>2368</v>
      </c>
      <c r="C124" s="15" t="s">
        <v>2060</v>
      </c>
      <c r="D124" s="19">
        <v>76497.4</v>
      </c>
      <c r="E124" s="19">
        <v>31.49</v>
      </c>
      <c r="F124" s="19">
        <v>2408903.1259999997</v>
      </c>
      <c r="G124" s="19">
        <v>31.49</v>
      </c>
      <c r="H124" s="19">
        <v>2408903.1259999997</v>
      </c>
      <c r="I124" s="23">
        <v>10.12</v>
      </c>
      <c r="J124" s="23">
        <v>1099.29823696</v>
      </c>
      <c r="K124" s="23"/>
      <c r="L124" s="23"/>
    </row>
    <row r="125" spans="1:12" ht="12">
      <c r="A125" s="18"/>
      <c r="B125" s="16" t="s">
        <v>980</v>
      </c>
      <c r="C125" s="15"/>
      <c r="D125" s="19"/>
      <c r="E125" s="19"/>
      <c r="F125" s="19"/>
      <c r="G125" s="19"/>
      <c r="H125" s="19"/>
      <c r="I125" s="23"/>
      <c r="J125" s="23"/>
      <c r="K125" s="23"/>
      <c r="L125" s="23"/>
    </row>
    <row r="126" spans="1:12" ht="12">
      <c r="A126" s="18" t="s">
        <v>2369</v>
      </c>
      <c r="B126" s="18" t="s">
        <v>2370</v>
      </c>
      <c r="C126" s="15" t="s">
        <v>2060</v>
      </c>
      <c r="D126" s="19">
        <v>8711.25</v>
      </c>
      <c r="E126" s="19">
        <v>124.37</v>
      </c>
      <c r="F126" s="19">
        <v>1083418.1625</v>
      </c>
      <c r="G126" s="19">
        <v>155.92</v>
      </c>
      <c r="H126" s="19">
        <v>1358258.1</v>
      </c>
      <c r="I126" s="23"/>
      <c r="J126" s="23">
        <v>453.47</v>
      </c>
      <c r="K126" s="23"/>
      <c r="L126" s="23"/>
    </row>
    <row r="127" spans="1:12" ht="12">
      <c r="A127" s="18" t="s">
        <v>2371</v>
      </c>
      <c r="B127" s="18" t="s">
        <v>2372</v>
      </c>
      <c r="C127" s="15" t="s">
        <v>2060</v>
      </c>
      <c r="D127" s="19">
        <v>9797</v>
      </c>
      <c r="E127" s="19">
        <v>232.82</v>
      </c>
      <c r="F127" s="19">
        <v>2280937.54</v>
      </c>
      <c r="G127" s="19">
        <v>364.65</v>
      </c>
      <c r="H127" s="19">
        <v>3572476.05</v>
      </c>
      <c r="I127" s="23"/>
      <c r="J127" s="23">
        <v>1018.02</v>
      </c>
      <c r="K127" s="23"/>
      <c r="L127" s="23"/>
    </row>
    <row r="128" spans="1:12" ht="12">
      <c r="A128" s="18" t="s">
        <v>2373</v>
      </c>
      <c r="B128" s="18" t="s">
        <v>2374</v>
      </c>
      <c r="C128" s="15" t="s">
        <v>2060</v>
      </c>
      <c r="D128" s="19">
        <v>57570</v>
      </c>
      <c r="E128" s="19">
        <v>60.9</v>
      </c>
      <c r="F128" s="19">
        <v>3506013</v>
      </c>
      <c r="G128" s="19">
        <v>60.9</v>
      </c>
      <c r="H128" s="19">
        <v>3506013</v>
      </c>
      <c r="I128" s="23"/>
      <c r="J128" s="23">
        <v>2395.2</v>
      </c>
      <c r="K128" s="23"/>
      <c r="L128" s="23"/>
    </row>
    <row r="129" spans="1:12" ht="12">
      <c r="A129" s="18" t="s">
        <v>2375</v>
      </c>
      <c r="B129" s="18" t="s">
        <v>2376</v>
      </c>
      <c r="C129" s="15" t="s">
        <v>2060</v>
      </c>
      <c r="D129" s="19">
        <v>363.6</v>
      </c>
      <c r="E129" s="19">
        <v>101.42</v>
      </c>
      <c r="F129" s="19">
        <v>36876.312000000005</v>
      </c>
      <c r="G129" s="19">
        <v>121.02</v>
      </c>
      <c r="H129" s="19">
        <v>44002.872</v>
      </c>
      <c r="I129" s="23"/>
      <c r="J129" s="23">
        <v>15.64</v>
      </c>
      <c r="K129" s="23"/>
      <c r="L129" s="23"/>
    </row>
    <row r="130" spans="1:12" ht="12">
      <c r="A130" s="18"/>
      <c r="B130" s="16" t="s">
        <v>2377</v>
      </c>
      <c r="C130" s="15"/>
      <c r="D130" s="19"/>
      <c r="E130" s="19"/>
      <c r="F130" s="19"/>
      <c r="G130" s="19"/>
      <c r="H130" s="19"/>
      <c r="I130" s="23"/>
      <c r="J130" s="23"/>
      <c r="K130" s="23"/>
      <c r="L130" s="23"/>
    </row>
    <row r="131" spans="1:12" ht="12">
      <c r="A131" s="18" t="s">
        <v>2378</v>
      </c>
      <c r="B131" s="18" t="s">
        <v>2379</v>
      </c>
      <c r="C131" s="15" t="s">
        <v>2060</v>
      </c>
      <c r="D131" s="19">
        <v>2090.7</v>
      </c>
      <c r="E131" s="19">
        <v>322.04</v>
      </c>
      <c r="F131" s="19">
        <v>673289.03</v>
      </c>
      <c r="G131" s="19">
        <v>322.04</v>
      </c>
      <c r="H131" s="19">
        <v>673289.03</v>
      </c>
      <c r="I131" s="23">
        <v>10.15</v>
      </c>
      <c r="J131" s="23">
        <v>99.38</v>
      </c>
      <c r="K131" s="23"/>
      <c r="L131" s="23"/>
    </row>
    <row r="132" spans="1:12" ht="12">
      <c r="A132" s="18" t="s">
        <v>2380</v>
      </c>
      <c r="B132" s="18" t="s">
        <v>2381</v>
      </c>
      <c r="C132" s="15" t="s">
        <v>135</v>
      </c>
      <c r="D132" s="19">
        <v>36.36</v>
      </c>
      <c r="E132" s="19">
        <v>6379.01</v>
      </c>
      <c r="F132" s="19">
        <v>231940.8</v>
      </c>
      <c r="G132" s="19">
        <v>6379.01</v>
      </c>
      <c r="H132" s="19">
        <v>231940.8</v>
      </c>
      <c r="I132" s="23"/>
      <c r="J132" s="23"/>
      <c r="K132" s="23"/>
      <c r="L132" s="23"/>
    </row>
    <row r="133" spans="1:12" ht="12">
      <c r="A133" s="18"/>
      <c r="B133" s="16" t="s">
        <v>2382</v>
      </c>
      <c r="C133" s="15"/>
      <c r="D133" s="19"/>
      <c r="E133" s="19"/>
      <c r="F133" s="19"/>
      <c r="G133" s="19"/>
      <c r="H133" s="19"/>
      <c r="I133" s="23"/>
      <c r="J133" s="23"/>
      <c r="K133" s="23"/>
      <c r="L133" s="23"/>
    </row>
    <row r="134" spans="1:12" ht="12">
      <c r="A134" s="20" t="s">
        <v>2383</v>
      </c>
      <c r="B134" s="20" t="s">
        <v>2384</v>
      </c>
      <c r="C134" s="13" t="s">
        <v>2060</v>
      </c>
      <c r="D134" s="21">
        <v>487.2</v>
      </c>
      <c r="E134" s="21">
        <v>10.95</v>
      </c>
      <c r="F134" s="21">
        <v>5334.84</v>
      </c>
      <c r="G134" s="21">
        <v>12.89</v>
      </c>
      <c r="H134" s="21">
        <v>6280.01</v>
      </c>
      <c r="I134" s="26">
        <v>10.25</v>
      </c>
      <c r="J134" s="26">
        <v>9.99</v>
      </c>
      <c r="K134" s="23"/>
      <c r="L134" s="23"/>
    </row>
    <row r="135" spans="1:12" ht="12">
      <c r="A135" s="20" t="s">
        <v>2385</v>
      </c>
      <c r="B135" s="20" t="s">
        <v>2386</v>
      </c>
      <c r="C135" s="13" t="s">
        <v>2060</v>
      </c>
      <c r="D135" s="21">
        <v>2777.5</v>
      </c>
      <c r="E135" s="21">
        <v>276.54</v>
      </c>
      <c r="F135" s="21">
        <v>768089.85</v>
      </c>
      <c r="G135" s="21">
        <v>276.54</v>
      </c>
      <c r="H135" s="21">
        <v>768089.85</v>
      </c>
      <c r="I135" s="26">
        <v>10.15</v>
      </c>
      <c r="J135" s="26">
        <v>113.88</v>
      </c>
      <c r="K135" s="23"/>
      <c r="L135" s="23"/>
    </row>
    <row r="136" spans="1:12" ht="12">
      <c r="A136" s="20" t="s">
        <v>2378</v>
      </c>
      <c r="B136" s="20" t="s">
        <v>2379</v>
      </c>
      <c r="C136" s="13" t="s">
        <v>2060</v>
      </c>
      <c r="D136" s="21">
        <v>4817.7</v>
      </c>
      <c r="E136" s="21">
        <v>322.04</v>
      </c>
      <c r="F136" s="21">
        <v>1551492.11</v>
      </c>
      <c r="G136" s="21">
        <v>322.04</v>
      </c>
      <c r="H136" s="21">
        <v>1551492.11</v>
      </c>
      <c r="I136" s="26">
        <v>10.15</v>
      </c>
      <c r="J136" s="26">
        <v>129.62</v>
      </c>
      <c r="K136" s="23"/>
      <c r="L136" s="23"/>
    </row>
    <row r="137" spans="1:12" ht="24">
      <c r="A137" s="20" t="s">
        <v>2387</v>
      </c>
      <c r="B137" s="20" t="s">
        <v>2388</v>
      </c>
      <c r="C137" s="13" t="s">
        <v>135</v>
      </c>
      <c r="D137" s="21">
        <v>17.12</v>
      </c>
      <c r="E137" s="21">
        <v>6135.23</v>
      </c>
      <c r="F137" s="21">
        <v>105035.13</v>
      </c>
      <c r="G137" s="21">
        <v>6135.23</v>
      </c>
      <c r="H137" s="21">
        <v>105035.13</v>
      </c>
      <c r="I137" s="27"/>
      <c r="J137" s="27"/>
      <c r="K137" s="23"/>
      <c r="L137" s="23"/>
    </row>
    <row r="138" spans="1:12" ht="15">
      <c r="A138" s="20" t="s">
        <v>2380</v>
      </c>
      <c r="B138" s="20" t="s">
        <v>2381</v>
      </c>
      <c r="C138" s="13" t="s">
        <v>135</v>
      </c>
      <c r="D138" s="21">
        <v>71.66</v>
      </c>
      <c r="E138" s="21">
        <v>6379.01</v>
      </c>
      <c r="F138" s="21">
        <v>457119.85</v>
      </c>
      <c r="G138" s="21">
        <v>6379.01</v>
      </c>
      <c r="H138" s="21">
        <v>457119.85</v>
      </c>
      <c r="I138" s="27"/>
      <c r="J138" s="27"/>
      <c r="K138" s="23"/>
      <c r="L138" s="23"/>
    </row>
    <row r="139" spans="1:12" ht="15">
      <c r="A139" s="20" t="s">
        <v>2389</v>
      </c>
      <c r="B139" s="20" t="s">
        <v>2390</v>
      </c>
      <c r="C139" s="13" t="s">
        <v>909</v>
      </c>
      <c r="D139" s="21">
        <v>5.02</v>
      </c>
      <c r="E139" s="21">
        <v>38.7</v>
      </c>
      <c r="F139" s="21">
        <v>194.46</v>
      </c>
      <c r="G139" s="21">
        <v>38.7</v>
      </c>
      <c r="H139" s="21">
        <v>194.46</v>
      </c>
      <c r="I139" s="27"/>
      <c r="J139" s="27"/>
      <c r="K139" s="23"/>
      <c r="L139" s="23"/>
    </row>
    <row r="140" spans="1:12" ht="15">
      <c r="A140" s="20" t="s">
        <v>2391</v>
      </c>
      <c r="B140" s="20" t="s">
        <v>2392</v>
      </c>
      <c r="C140" s="13" t="s">
        <v>909</v>
      </c>
      <c r="D140" s="21">
        <v>1403.12</v>
      </c>
      <c r="E140" s="21">
        <v>58.05</v>
      </c>
      <c r="F140" s="21">
        <v>81451.11</v>
      </c>
      <c r="G140" s="21">
        <v>58.05</v>
      </c>
      <c r="H140" s="21">
        <v>81451.11</v>
      </c>
      <c r="I140" s="27"/>
      <c r="J140" s="27"/>
      <c r="K140" s="23"/>
      <c r="L140" s="23"/>
    </row>
    <row r="141" spans="1:12" ht="15">
      <c r="A141" s="20" t="s">
        <v>2393</v>
      </c>
      <c r="B141" s="20" t="s">
        <v>2394</v>
      </c>
      <c r="C141" s="13" t="s">
        <v>909</v>
      </c>
      <c r="D141" s="21">
        <v>60.3</v>
      </c>
      <c r="E141" s="21">
        <v>82.45</v>
      </c>
      <c r="F141" s="21">
        <v>4971.74</v>
      </c>
      <c r="G141" s="21">
        <v>82.45</v>
      </c>
      <c r="H141" s="21">
        <v>4971.74</v>
      </c>
      <c r="I141" s="27"/>
      <c r="J141" s="27"/>
      <c r="K141" s="23"/>
      <c r="L141" s="23"/>
    </row>
    <row r="142" spans="1:12" ht="15">
      <c r="A142" s="20" t="s">
        <v>2395</v>
      </c>
      <c r="B142" s="20" t="s">
        <v>2396</v>
      </c>
      <c r="C142" s="13" t="s">
        <v>909</v>
      </c>
      <c r="D142" s="21">
        <v>2586.12</v>
      </c>
      <c r="E142" s="21">
        <v>40.89</v>
      </c>
      <c r="F142" s="21">
        <v>105746.45</v>
      </c>
      <c r="G142" s="21">
        <v>40.89</v>
      </c>
      <c r="H142" s="21">
        <v>105746.45</v>
      </c>
      <c r="I142" s="27"/>
      <c r="J142" s="27"/>
      <c r="K142" s="23"/>
      <c r="L142" s="23"/>
    </row>
    <row r="143" spans="1:12" ht="15">
      <c r="A143" s="20" t="s">
        <v>2397</v>
      </c>
      <c r="B143" s="20" t="s">
        <v>2398</v>
      </c>
      <c r="C143" s="13" t="s">
        <v>909</v>
      </c>
      <c r="D143" s="21">
        <v>26.13</v>
      </c>
      <c r="E143" s="21">
        <v>23.98</v>
      </c>
      <c r="F143" s="21">
        <v>626.6</v>
      </c>
      <c r="G143" s="21">
        <v>23.98</v>
      </c>
      <c r="H143" s="21">
        <v>626.6</v>
      </c>
      <c r="I143" s="27"/>
      <c r="J143" s="27"/>
      <c r="K143" s="23"/>
      <c r="L143" s="23"/>
    </row>
    <row r="144" spans="1:12" ht="15">
      <c r="A144" s="20" t="s">
        <v>2399</v>
      </c>
      <c r="B144" s="20" t="s">
        <v>2400</v>
      </c>
      <c r="C144" s="13" t="s">
        <v>909</v>
      </c>
      <c r="D144" s="21">
        <v>251.25</v>
      </c>
      <c r="E144" s="21">
        <v>20.69</v>
      </c>
      <c r="F144" s="21">
        <v>5198.36</v>
      </c>
      <c r="G144" s="21">
        <v>20.69</v>
      </c>
      <c r="H144" s="21">
        <v>5198.36</v>
      </c>
      <c r="I144" s="27"/>
      <c r="J144" s="27"/>
      <c r="K144" s="23"/>
      <c r="L144" s="23"/>
    </row>
    <row r="145" spans="1:12" ht="15">
      <c r="A145" s="20" t="s">
        <v>2401</v>
      </c>
      <c r="B145" s="20" t="s">
        <v>2402</v>
      </c>
      <c r="C145" s="13" t="s">
        <v>909</v>
      </c>
      <c r="D145" s="21">
        <v>26.13</v>
      </c>
      <c r="E145" s="21">
        <v>170.92</v>
      </c>
      <c r="F145" s="21">
        <v>4466.14</v>
      </c>
      <c r="G145" s="21">
        <v>170.92</v>
      </c>
      <c r="H145" s="21">
        <v>4466.14</v>
      </c>
      <c r="I145" s="27"/>
      <c r="J145" s="27"/>
      <c r="K145" s="23"/>
      <c r="L145" s="23"/>
    </row>
    <row r="146" spans="1:12" ht="15">
      <c r="A146" s="20" t="s">
        <v>2403</v>
      </c>
      <c r="B146" s="20" t="s">
        <v>2404</v>
      </c>
      <c r="C146" s="13" t="s">
        <v>909</v>
      </c>
      <c r="D146" s="21">
        <v>160.8</v>
      </c>
      <c r="E146" s="21">
        <v>48.34</v>
      </c>
      <c r="F146" s="21">
        <v>7773.07</v>
      </c>
      <c r="G146" s="21">
        <v>48.34</v>
      </c>
      <c r="H146" s="21">
        <v>7773.07</v>
      </c>
      <c r="I146" s="27"/>
      <c r="J146" s="27"/>
      <c r="K146" s="23"/>
      <c r="L146" s="23"/>
    </row>
    <row r="147" spans="1:12" ht="15">
      <c r="A147" s="20" t="s">
        <v>2405</v>
      </c>
      <c r="B147" s="20" t="s">
        <v>2406</v>
      </c>
      <c r="C147" s="13" t="s">
        <v>909</v>
      </c>
      <c r="D147" s="21">
        <v>523.62</v>
      </c>
      <c r="E147" s="21">
        <v>9.34</v>
      </c>
      <c r="F147" s="21">
        <v>4890.56</v>
      </c>
      <c r="G147" s="21">
        <v>9.34</v>
      </c>
      <c r="H147" s="21">
        <v>4890.56</v>
      </c>
      <c r="I147" s="27"/>
      <c r="J147" s="27"/>
      <c r="K147" s="23"/>
      <c r="L147" s="23"/>
    </row>
    <row r="148" spans="1:12" ht="15">
      <c r="A148" s="20" t="s">
        <v>2407</v>
      </c>
      <c r="B148" s="20" t="s">
        <v>2408</v>
      </c>
      <c r="C148" s="13" t="s">
        <v>909</v>
      </c>
      <c r="D148" s="21">
        <v>286.46</v>
      </c>
      <c r="E148" s="21">
        <v>152.96</v>
      </c>
      <c r="F148" s="21">
        <v>43816.92</v>
      </c>
      <c r="G148" s="21">
        <v>152.96</v>
      </c>
      <c r="H148" s="21">
        <v>43816.92</v>
      </c>
      <c r="I148" s="27"/>
      <c r="J148" s="27"/>
      <c r="K148" s="23"/>
      <c r="L148" s="23"/>
    </row>
    <row r="149" spans="1:12" ht="15">
      <c r="A149" s="20" t="s">
        <v>2409</v>
      </c>
      <c r="B149" s="20" t="s">
        <v>2410</v>
      </c>
      <c r="C149" s="13" t="s">
        <v>909</v>
      </c>
      <c r="D149" s="21">
        <v>13.06</v>
      </c>
      <c r="E149" s="21">
        <v>173.26</v>
      </c>
      <c r="F149" s="21">
        <v>2263.64</v>
      </c>
      <c r="G149" s="21">
        <v>173.26</v>
      </c>
      <c r="H149" s="21">
        <v>2263.64</v>
      </c>
      <c r="I149" s="27"/>
      <c r="J149" s="27"/>
      <c r="K149" s="23"/>
      <c r="L149" s="23"/>
    </row>
    <row r="150" spans="1:12" ht="15">
      <c r="A150" s="20" t="s">
        <v>2411</v>
      </c>
      <c r="B150" s="20" t="s">
        <v>2412</v>
      </c>
      <c r="C150" s="13" t="s">
        <v>909</v>
      </c>
      <c r="D150" s="21">
        <v>1841.07</v>
      </c>
      <c r="E150" s="21">
        <v>157.32</v>
      </c>
      <c r="F150" s="21">
        <v>289637.14</v>
      </c>
      <c r="G150" s="21">
        <v>157.32</v>
      </c>
      <c r="H150" s="21">
        <v>289637.14</v>
      </c>
      <c r="I150" s="27"/>
      <c r="J150" s="27"/>
      <c r="K150" s="23"/>
      <c r="L150" s="23"/>
    </row>
    <row r="151" spans="1:12" ht="15">
      <c r="A151" s="20" t="s">
        <v>2413</v>
      </c>
      <c r="B151" s="20" t="s">
        <v>2414</v>
      </c>
      <c r="C151" s="13" t="s">
        <v>909</v>
      </c>
      <c r="D151" s="21">
        <v>49.25</v>
      </c>
      <c r="E151" s="21">
        <v>23.96</v>
      </c>
      <c r="F151" s="21">
        <v>1179.91</v>
      </c>
      <c r="G151" s="21">
        <v>23.96</v>
      </c>
      <c r="H151" s="21">
        <v>1179.91</v>
      </c>
      <c r="I151" s="27"/>
      <c r="J151" s="27"/>
      <c r="K151" s="23"/>
      <c r="L151" s="23"/>
    </row>
    <row r="152" spans="1:12" ht="15">
      <c r="A152" s="20" t="s">
        <v>2415</v>
      </c>
      <c r="B152" s="20" t="s">
        <v>2416</v>
      </c>
      <c r="C152" s="13" t="s">
        <v>909</v>
      </c>
      <c r="D152" s="21">
        <v>113.56</v>
      </c>
      <c r="E152" s="21">
        <v>36.83</v>
      </c>
      <c r="F152" s="21">
        <v>4182.78</v>
      </c>
      <c r="G152" s="21">
        <v>36.83</v>
      </c>
      <c r="H152" s="21">
        <v>4182.78</v>
      </c>
      <c r="I152" s="27"/>
      <c r="J152" s="27"/>
      <c r="K152" s="23"/>
      <c r="L152" s="23"/>
    </row>
    <row r="153" spans="1:12" ht="15">
      <c r="A153" s="20" t="s">
        <v>2417</v>
      </c>
      <c r="B153" s="20" t="s">
        <v>2418</v>
      </c>
      <c r="C153" s="13" t="s">
        <v>909</v>
      </c>
      <c r="D153" s="21">
        <v>160.8</v>
      </c>
      <c r="E153" s="21">
        <v>39.67</v>
      </c>
      <c r="F153" s="21">
        <v>6378.94</v>
      </c>
      <c r="G153" s="21">
        <v>39.67</v>
      </c>
      <c r="H153" s="21">
        <v>6378.94</v>
      </c>
      <c r="I153" s="27"/>
      <c r="J153" s="27"/>
      <c r="K153" s="23"/>
      <c r="L153" s="23"/>
    </row>
    <row r="154" spans="1:12" ht="15">
      <c r="A154" s="20" t="s">
        <v>2419</v>
      </c>
      <c r="B154" s="20" t="s">
        <v>2420</v>
      </c>
      <c r="C154" s="13" t="s">
        <v>909</v>
      </c>
      <c r="D154" s="21">
        <v>46.23</v>
      </c>
      <c r="E154" s="21">
        <v>49.29</v>
      </c>
      <c r="F154" s="21">
        <v>2278.67</v>
      </c>
      <c r="G154" s="21">
        <v>49.29</v>
      </c>
      <c r="H154" s="21">
        <v>2278.67</v>
      </c>
      <c r="I154" s="27"/>
      <c r="J154" s="27"/>
      <c r="K154" s="23"/>
      <c r="L154" s="23"/>
    </row>
    <row r="155" spans="1:12" ht="15">
      <c r="A155" s="20" t="s">
        <v>2421</v>
      </c>
      <c r="B155" s="20" t="s">
        <v>2422</v>
      </c>
      <c r="C155" s="13" t="s">
        <v>909</v>
      </c>
      <c r="D155" s="21">
        <v>13.06</v>
      </c>
      <c r="E155" s="21">
        <v>57.84</v>
      </c>
      <c r="F155" s="21">
        <v>755.68</v>
      </c>
      <c r="G155" s="21">
        <v>57.84</v>
      </c>
      <c r="H155" s="21">
        <v>755.68</v>
      </c>
      <c r="I155" s="27"/>
      <c r="J155" s="27"/>
      <c r="K155" s="23"/>
      <c r="L155" s="23"/>
    </row>
    <row r="156" spans="1:12" ht="15">
      <c r="A156" s="20" t="s">
        <v>2423</v>
      </c>
      <c r="B156" s="20" t="s">
        <v>2424</v>
      </c>
      <c r="C156" s="13" t="s">
        <v>909</v>
      </c>
      <c r="D156" s="21">
        <v>688.43</v>
      </c>
      <c r="E156" s="21">
        <v>57.71</v>
      </c>
      <c r="F156" s="21">
        <v>39729.29</v>
      </c>
      <c r="G156" s="21">
        <v>57.71</v>
      </c>
      <c r="H156" s="21">
        <v>39729.29</v>
      </c>
      <c r="I156" s="27"/>
      <c r="J156" s="27"/>
      <c r="K156" s="23"/>
      <c r="L156" s="23"/>
    </row>
    <row r="157" spans="1:12" ht="15">
      <c r="A157" s="20" t="s">
        <v>2425</v>
      </c>
      <c r="B157" s="20" t="s">
        <v>2426</v>
      </c>
      <c r="C157" s="13" t="s">
        <v>909</v>
      </c>
      <c r="D157" s="21">
        <v>13.06</v>
      </c>
      <c r="E157" s="21">
        <v>112.69</v>
      </c>
      <c r="F157" s="21">
        <v>1472.29</v>
      </c>
      <c r="G157" s="21">
        <v>112.69</v>
      </c>
      <c r="H157" s="21">
        <v>1472.29</v>
      </c>
      <c r="I157" s="27"/>
      <c r="J157" s="27"/>
      <c r="K157" s="23"/>
      <c r="L157" s="23"/>
    </row>
    <row r="158" spans="1:12" ht="15">
      <c r="A158" s="20" t="s">
        <v>2427</v>
      </c>
      <c r="B158" s="20" t="s">
        <v>2428</v>
      </c>
      <c r="C158" s="13" t="s">
        <v>909</v>
      </c>
      <c r="D158" s="21">
        <v>837.17</v>
      </c>
      <c r="E158" s="21">
        <v>41.87</v>
      </c>
      <c r="F158" s="21">
        <v>35052.31</v>
      </c>
      <c r="G158" s="21">
        <v>41.87</v>
      </c>
      <c r="H158" s="21">
        <v>35052.31</v>
      </c>
      <c r="I158" s="27"/>
      <c r="J158" s="27"/>
      <c r="K158" s="23"/>
      <c r="L158" s="23"/>
    </row>
    <row r="159" spans="1:12" ht="15">
      <c r="A159" s="20" t="s">
        <v>2429</v>
      </c>
      <c r="B159" s="20" t="s">
        <v>2430</v>
      </c>
      <c r="C159" s="13" t="s">
        <v>909</v>
      </c>
      <c r="D159" s="21">
        <v>29.14</v>
      </c>
      <c r="E159" s="21">
        <v>237.57</v>
      </c>
      <c r="F159" s="21">
        <v>6923.98</v>
      </c>
      <c r="G159" s="21">
        <v>237.57</v>
      </c>
      <c r="H159" s="21">
        <v>6923.98</v>
      </c>
      <c r="I159" s="27"/>
      <c r="J159" s="27"/>
      <c r="K159" s="23"/>
      <c r="L159" s="23"/>
    </row>
    <row r="160" spans="1:12" ht="15">
      <c r="A160" s="20" t="s">
        <v>2431</v>
      </c>
      <c r="B160" s="20" t="s">
        <v>2432</v>
      </c>
      <c r="C160" s="13" t="s">
        <v>909</v>
      </c>
      <c r="D160" s="21">
        <v>684.38</v>
      </c>
      <c r="E160" s="21">
        <v>317.57</v>
      </c>
      <c r="F160" s="21">
        <v>217338.56</v>
      </c>
      <c r="G160" s="21">
        <v>317.57</v>
      </c>
      <c r="H160" s="21">
        <v>217338.56</v>
      </c>
      <c r="I160" s="27"/>
      <c r="J160" s="27"/>
      <c r="K160" s="23"/>
      <c r="L160" s="23"/>
    </row>
    <row r="161" spans="1:12" ht="15">
      <c r="A161" s="20" t="s">
        <v>2433</v>
      </c>
      <c r="B161" s="20" t="s">
        <v>2434</v>
      </c>
      <c r="C161" s="13" t="s">
        <v>909</v>
      </c>
      <c r="D161" s="21">
        <v>273.39</v>
      </c>
      <c r="E161" s="21">
        <v>77.88</v>
      </c>
      <c r="F161" s="21">
        <v>21291.61</v>
      </c>
      <c r="G161" s="21">
        <v>77.88</v>
      </c>
      <c r="H161" s="21">
        <v>21291.61</v>
      </c>
      <c r="I161" s="27"/>
      <c r="J161" s="27"/>
      <c r="K161" s="23"/>
      <c r="L161" s="23"/>
    </row>
    <row r="162" spans="1:12" ht="15">
      <c r="A162" s="20" t="s">
        <v>2435</v>
      </c>
      <c r="B162" s="20" t="s">
        <v>2436</v>
      </c>
      <c r="C162" s="13" t="s">
        <v>909</v>
      </c>
      <c r="D162" s="21">
        <v>10.05</v>
      </c>
      <c r="E162" s="21">
        <v>25.74</v>
      </c>
      <c r="F162" s="21">
        <v>258.69</v>
      </c>
      <c r="G162" s="21">
        <v>25.74</v>
      </c>
      <c r="H162" s="21">
        <v>258.69</v>
      </c>
      <c r="I162" s="27"/>
      <c r="J162" s="27"/>
      <c r="K162" s="23"/>
      <c r="L162" s="23"/>
    </row>
    <row r="163" spans="1:12" ht="15">
      <c r="A163" s="20" t="s">
        <v>2437</v>
      </c>
      <c r="B163" s="20" t="s">
        <v>2438</v>
      </c>
      <c r="C163" s="13" t="s">
        <v>2439</v>
      </c>
      <c r="D163" s="21">
        <v>112.57</v>
      </c>
      <c r="E163" s="21">
        <v>18.25</v>
      </c>
      <c r="F163" s="21">
        <v>2054.31</v>
      </c>
      <c r="G163" s="21">
        <v>18.25</v>
      </c>
      <c r="H163" s="21">
        <v>2054.31</v>
      </c>
      <c r="I163" s="27"/>
      <c r="J163" s="27"/>
      <c r="K163" s="23"/>
      <c r="L163" s="23"/>
    </row>
    <row r="164" spans="1:12" ht="15">
      <c r="A164" s="20" t="s">
        <v>2440</v>
      </c>
      <c r="B164" s="20" t="s">
        <v>2441</v>
      </c>
      <c r="C164" s="13" t="s">
        <v>2439</v>
      </c>
      <c r="D164" s="21">
        <v>3702.12</v>
      </c>
      <c r="E164" s="21">
        <v>53.44</v>
      </c>
      <c r="F164" s="21">
        <v>197841.3</v>
      </c>
      <c r="G164" s="21">
        <v>53.44</v>
      </c>
      <c r="H164" s="21">
        <v>197841.3</v>
      </c>
      <c r="I164" s="27"/>
      <c r="J164" s="27"/>
      <c r="K164" s="23"/>
      <c r="L164" s="23"/>
    </row>
    <row r="165" spans="1:12" ht="15">
      <c r="A165" s="20" t="s">
        <v>2442</v>
      </c>
      <c r="B165" s="20" t="s">
        <v>2443</v>
      </c>
      <c r="C165" s="13" t="s">
        <v>909</v>
      </c>
      <c r="D165" s="21">
        <v>26.13</v>
      </c>
      <c r="E165" s="21">
        <v>111.31</v>
      </c>
      <c r="F165" s="21">
        <v>2908.53</v>
      </c>
      <c r="G165" s="21">
        <v>111.31</v>
      </c>
      <c r="H165" s="21">
        <v>2908.53</v>
      </c>
      <c r="I165" s="27"/>
      <c r="J165" s="27"/>
      <c r="K165" s="23"/>
      <c r="L165" s="23"/>
    </row>
    <row r="166" spans="1:12" ht="15">
      <c r="A166" s="20" t="s">
        <v>2444</v>
      </c>
      <c r="B166" s="20" t="s">
        <v>2445</v>
      </c>
      <c r="C166" s="13" t="s">
        <v>909</v>
      </c>
      <c r="D166" s="21">
        <v>26.13</v>
      </c>
      <c r="E166" s="21">
        <v>301.14</v>
      </c>
      <c r="F166" s="21">
        <v>7868.79</v>
      </c>
      <c r="G166" s="21">
        <v>301.14</v>
      </c>
      <c r="H166" s="21">
        <v>7868.79</v>
      </c>
      <c r="I166" s="27"/>
      <c r="J166" s="27"/>
      <c r="K166" s="23"/>
      <c r="L166" s="23"/>
    </row>
    <row r="167" spans="1:12" ht="15">
      <c r="A167" s="20" t="s">
        <v>2446</v>
      </c>
      <c r="B167" s="20" t="s">
        <v>2447</v>
      </c>
      <c r="C167" s="13" t="s">
        <v>909</v>
      </c>
      <c r="D167" s="21">
        <v>76.76</v>
      </c>
      <c r="E167" s="21">
        <v>444.15</v>
      </c>
      <c r="F167" s="21">
        <v>34092.96</v>
      </c>
      <c r="G167" s="21">
        <v>444.15</v>
      </c>
      <c r="H167" s="21">
        <v>34092.96</v>
      </c>
      <c r="I167" s="27"/>
      <c r="J167" s="27"/>
      <c r="K167" s="23"/>
      <c r="L167" s="23"/>
    </row>
    <row r="168" spans="1:12" ht="15">
      <c r="A168" s="20" t="s">
        <v>2448</v>
      </c>
      <c r="B168" s="20" t="s">
        <v>2449</v>
      </c>
      <c r="C168" s="13" t="s">
        <v>909</v>
      </c>
      <c r="D168" s="21">
        <v>14118.39</v>
      </c>
      <c r="E168" s="21">
        <v>53.37</v>
      </c>
      <c r="F168" s="21">
        <v>753498.43</v>
      </c>
      <c r="G168" s="21">
        <v>53.37</v>
      </c>
      <c r="H168" s="21">
        <v>753498.43</v>
      </c>
      <c r="I168" s="27"/>
      <c r="J168" s="27"/>
      <c r="K168" s="23"/>
      <c r="L168" s="23"/>
    </row>
    <row r="169" spans="1:12" ht="15">
      <c r="A169" s="20" t="s">
        <v>2450</v>
      </c>
      <c r="B169" s="20" t="s">
        <v>2451</v>
      </c>
      <c r="C169" s="13" t="s">
        <v>909</v>
      </c>
      <c r="D169" s="21">
        <v>324.62</v>
      </c>
      <c r="E169" s="21">
        <v>165</v>
      </c>
      <c r="F169" s="21">
        <v>53562.3</v>
      </c>
      <c r="G169" s="21">
        <v>165</v>
      </c>
      <c r="H169" s="21">
        <v>53562.3</v>
      </c>
      <c r="I169" s="27"/>
      <c r="J169" s="27"/>
      <c r="K169" s="23"/>
      <c r="L169" s="23"/>
    </row>
    <row r="170" spans="1:12" ht="15">
      <c r="A170" s="20" t="s">
        <v>2452</v>
      </c>
      <c r="B170" s="20" t="s">
        <v>2453</v>
      </c>
      <c r="C170" s="13" t="s">
        <v>909</v>
      </c>
      <c r="D170" s="21">
        <v>274.36</v>
      </c>
      <c r="E170" s="21">
        <v>324.26</v>
      </c>
      <c r="F170" s="21">
        <v>88963.97</v>
      </c>
      <c r="G170" s="21">
        <v>324.26</v>
      </c>
      <c r="H170" s="21">
        <v>88963.97</v>
      </c>
      <c r="I170" s="27"/>
      <c r="J170" s="27"/>
      <c r="K170" s="23"/>
      <c r="L170" s="23"/>
    </row>
    <row r="171" spans="1:12" ht="15">
      <c r="A171" s="20" t="s">
        <v>2454</v>
      </c>
      <c r="B171" s="20" t="s">
        <v>2455</v>
      </c>
      <c r="C171" s="13" t="s">
        <v>909</v>
      </c>
      <c r="D171" s="21">
        <v>1841.07</v>
      </c>
      <c r="E171" s="21">
        <v>165.41</v>
      </c>
      <c r="F171" s="21">
        <v>304531.38</v>
      </c>
      <c r="G171" s="21">
        <v>165.41</v>
      </c>
      <c r="H171" s="21">
        <v>304531.38</v>
      </c>
      <c r="I171" s="27"/>
      <c r="J171" s="27"/>
      <c r="K171" s="23"/>
      <c r="L171" s="23"/>
    </row>
    <row r="172" spans="1:12" ht="15">
      <c r="A172" s="20" t="s">
        <v>2456</v>
      </c>
      <c r="B172" s="20" t="s">
        <v>2457</v>
      </c>
      <c r="C172" s="13" t="s">
        <v>909</v>
      </c>
      <c r="D172" s="21">
        <v>1400.35</v>
      </c>
      <c r="E172" s="21">
        <v>265.99</v>
      </c>
      <c r="F172" s="21">
        <v>372479.09</v>
      </c>
      <c r="G172" s="21">
        <v>265.99</v>
      </c>
      <c r="H172" s="21">
        <v>372479.09</v>
      </c>
      <c r="I172" s="27"/>
      <c r="J172" s="27"/>
      <c r="K172" s="23"/>
      <c r="L172" s="23"/>
    </row>
    <row r="173" spans="1:12" ht="15">
      <c r="A173" s="20" t="s">
        <v>2458</v>
      </c>
      <c r="B173" s="20" t="s">
        <v>2459</v>
      </c>
      <c r="C173" s="13" t="s">
        <v>909</v>
      </c>
      <c r="D173" s="21">
        <v>1841.07</v>
      </c>
      <c r="E173" s="21">
        <v>112.08</v>
      </c>
      <c r="F173" s="21">
        <v>206347.13</v>
      </c>
      <c r="G173" s="21">
        <v>112.08</v>
      </c>
      <c r="H173" s="21">
        <v>206347.13</v>
      </c>
      <c r="I173" s="27"/>
      <c r="J173" s="27"/>
      <c r="K173" s="23"/>
      <c r="L173" s="23"/>
    </row>
    <row r="174" spans="1:12" ht="15">
      <c r="A174" s="20" t="s">
        <v>2460</v>
      </c>
      <c r="B174" s="20" t="s">
        <v>2461</v>
      </c>
      <c r="C174" s="13" t="s">
        <v>909</v>
      </c>
      <c r="D174" s="21">
        <v>1841.07</v>
      </c>
      <c r="E174" s="21">
        <v>148.56</v>
      </c>
      <c r="F174" s="21">
        <v>273509.36</v>
      </c>
      <c r="G174" s="21">
        <v>148.56</v>
      </c>
      <c r="H174" s="21">
        <v>273509.36</v>
      </c>
      <c r="I174" s="27"/>
      <c r="J174" s="27"/>
      <c r="K174" s="23"/>
      <c r="L174" s="23"/>
    </row>
    <row r="175" spans="1:12" ht="15">
      <c r="A175" s="20" t="s">
        <v>2462</v>
      </c>
      <c r="B175" s="20" t="s">
        <v>2463</v>
      </c>
      <c r="C175" s="13" t="s">
        <v>135</v>
      </c>
      <c r="D175" s="21">
        <v>1851.12</v>
      </c>
      <c r="E175" s="21">
        <v>8.2</v>
      </c>
      <c r="F175" s="21">
        <v>15179.18</v>
      </c>
      <c r="G175" s="21">
        <v>8.2</v>
      </c>
      <c r="H175" s="21">
        <v>15179.18</v>
      </c>
      <c r="I175" s="27"/>
      <c r="J175" s="27"/>
      <c r="K175" s="23"/>
      <c r="L175" s="23"/>
    </row>
    <row r="176" spans="1:12" ht="15">
      <c r="A176" s="20" t="s">
        <v>2464</v>
      </c>
      <c r="B176" s="20" t="s">
        <v>2465</v>
      </c>
      <c r="C176" s="13" t="s">
        <v>135</v>
      </c>
      <c r="D176" s="21">
        <v>1851.12</v>
      </c>
      <c r="E176" s="21">
        <v>9.12</v>
      </c>
      <c r="F176" s="21">
        <v>16882.22</v>
      </c>
      <c r="G176" s="21">
        <v>9.12</v>
      </c>
      <c r="H176" s="21">
        <v>16882.22</v>
      </c>
      <c r="I176" s="27"/>
      <c r="J176" s="27"/>
      <c r="K176" s="23"/>
      <c r="L176" s="23"/>
    </row>
    <row r="177" spans="1:12" ht="15">
      <c r="A177" s="20" t="s">
        <v>2466</v>
      </c>
      <c r="B177" s="20" t="s">
        <v>2467</v>
      </c>
      <c r="C177" s="13" t="s">
        <v>909</v>
      </c>
      <c r="D177" s="21">
        <v>1851.12</v>
      </c>
      <c r="E177" s="21">
        <v>52.12</v>
      </c>
      <c r="F177" s="21">
        <v>96480.38</v>
      </c>
      <c r="G177" s="21">
        <v>52.12</v>
      </c>
      <c r="H177" s="21">
        <v>96480.38</v>
      </c>
      <c r="I177" s="27"/>
      <c r="J177" s="27"/>
      <c r="K177" s="23"/>
      <c r="L177" s="23"/>
    </row>
    <row r="178" spans="1:12" ht="15">
      <c r="A178" s="20" t="s">
        <v>2468</v>
      </c>
      <c r="B178" s="20" t="s">
        <v>2469</v>
      </c>
      <c r="C178" s="13" t="s">
        <v>909</v>
      </c>
      <c r="D178" s="21">
        <v>5553.39</v>
      </c>
      <c r="E178" s="21">
        <v>54.13</v>
      </c>
      <c r="F178" s="21">
        <v>300605</v>
      </c>
      <c r="G178" s="21">
        <v>54.13</v>
      </c>
      <c r="H178" s="21">
        <v>300605</v>
      </c>
      <c r="I178" s="27"/>
      <c r="J178" s="27"/>
      <c r="K178" s="23"/>
      <c r="L178" s="23"/>
    </row>
    <row r="179" spans="1:12" ht="15">
      <c r="A179" s="20" t="s">
        <v>2470</v>
      </c>
      <c r="B179" s="20" t="s">
        <v>2471</v>
      </c>
      <c r="C179" s="13" t="s">
        <v>909</v>
      </c>
      <c r="D179" s="21">
        <v>1641.14</v>
      </c>
      <c r="E179" s="21">
        <v>377.26</v>
      </c>
      <c r="F179" s="21">
        <v>619136.48</v>
      </c>
      <c r="G179" s="21">
        <v>377.26</v>
      </c>
      <c r="H179" s="21">
        <v>619136.48</v>
      </c>
      <c r="I179" s="27"/>
      <c r="J179" s="27"/>
      <c r="K179" s="23"/>
      <c r="L179" s="23"/>
    </row>
    <row r="180" spans="1:12" ht="15">
      <c r="A180" s="20" t="s">
        <v>2472</v>
      </c>
      <c r="B180" s="20" t="s">
        <v>2473</v>
      </c>
      <c r="C180" s="13" t="s">
        <v>909</v>
      </c>
      <c r="D180" s="21">
        <v>1641.14</v>
      </c>
      <c r="E180" s="21">
        <v>77.46</v>
      </c>
      <c r="F180" s="21">
        <v>127122.71</v>
      </c>
      <c r="G180" s="21">
        <v>77.46</v>
      </c>
      <c r="H180" s="21">
        <v>127122.71</v>
      </c>
      <c r="I180" s="27"/>
      <c r="J180" s="27"/>
      <c r="K180" s="23"/>
      <c r="L180" s="23"/>
    </row>
    <row r="181" spans="1:12" ht="15">
      <c r="A181" s="20" t="s">
        <v>2474</v>
      </c>
      <c r="B181" s="20" t="s">
        <v>2475</v>
      </c>
      <c r="C181" s="13" t="s">
        <v>909</v>
      </c>
      <c r="D181" s="21">
        <v>1851.12</v>
      </c>
      <c r="E181" s="21">
        <v>60.15</v>
      </c>
      <c r="F181" s="21">
        <v>111344.87</v>
      </c>
      <c r="G181" s="21">
        <v>60.15</v>
      </c>
      <c r="H181" s="21">
        <v>111344.87</v>
      </c>
      <c r="I181" s="27"/>
      <c r="J181" s="27"/>
      <c r="K181" s="23"/>
      <c r="L181" s="23"/>
    </row>
    <row r="182" spans="1:12" ht="15">
      <c r="A182" s="20" t="s">
        <v>2476</v>
      </c>
      <c r="B182" s="20" t="s">
        <v>2477</v>
      </c>
      <c r="C182" s="13" t="s">
        <v>909</v>
      </c>
      <c r="D182" s="21">
        <v>1851.12</v>
      </c>
      <c r="E182" s="21">
        <v>138.69</v>
      </c>
      <c r="F182" s="21">
        <v>256731.82</v>
      </c>
      <c r="G182" s="21">
        <v>138.69</v>
      </c>
      <c r="H182" s="21">
        <v>256731.82</v>
      </c>
      <c r="I182" s="27"/>
      <c r="J182" s="27"/>
      <c r="K182" s="23"/>
      <c r="L182" s="23"/>
    </row>
    <row r="183" spans="1:12" ht="15">
      <c r="A183" s="20" t="s">
        <v>2478</v>
      </c>
      <c r="B183" s="20" t="s">
        <v>2479</v>
      </c>
      <c r="C183" s="13" t="s">
        <v>909</v>
      </c>
      <c r="D183" s="21">
        <v>210.09</v>
      </c>
      <c r="E183" s="21">
        <v>69.9</v>
      </c>
      <c r="F183" s="21">
        <v>14685.3</v>
      </c>
      <c r="G183" s="21">
        <v>69.9</v>
      </c>
      <c r="H183" s="21">
        <v>14685.3</v>
      </c>
      <c r="I183" s="27"/>
      <c r="J183" s="27"/>
      <c r="K183" s="23"/>
      <c r="L183" s="23"/>
    </row>
    <row r="184" spans="1:12" ht="24">
      <c r="A184" s="20" t="s">
        <v>2480</v>
      </c>
      <c r="B184" s="20" t="s">
        <v>2481</v>
      </c>
      <c r="C184" s="13" t="s">
        <v>909</v>
      </c>
      <c r="D184" s="21">
        <v>242.21</v>
      </c>
      <c r="E184" s="21">
        <v>323.94</v>
      </c>
      <c r="F184" s="21">
        <v>78459.9</v>
      </c>
      <c r="G184" s="21">
        <v>323.94</v>
      </c>
      <c r="H184" s="21">
        <v>78459.9</v>
      </c>
      <c r="I184" s="27"/>
      <c r="J184" s="27"/>
      <c r="K184" s="23"/>
      <c r="L184" s="23"/>
    </row>
    <row r="185" spans="1:12" ht="24">
      <c r="A185" s="20" t="s">
        <v>2482</v>
      </c>
      <c r="B185" s="20" t="s">
        <v>2483</v>
      </c>
      <c r="C185" s="13" t="s">
        <v>909</v>
      </c>
      <c r="D185" s="21">
        <v>246.21</v>
      </c>
      <c r="E185" s="21">
        <v>308.51</v>
      </c>
      <c r="F185" s="21">
        <v>75956.69</v>
      </c>
      <c r="G185" s="21">
        <v>308.51</v>
      </c>
      <c r="H185" s="21">
        <v>75956.69</v>
      </c>
      <c r="I185" s="27"/>
      <c r="J185" s="27"/>
      <c r="K185" s="23"/>
      <c r="L185" s="23"/>
    </row>
    <row r="186" spans="1:12" ht="24">
      <c r="A186" s="20" t="s">
        <v>2484</v>
      </c>
      <c r="B186" s="20" t="s">
        <v>2485</v>
      </c>
      <c r="C186" s="13" t="s">
        <v>909</v>
      </c>
      <c r="D186" s="21">
        <v>60.3</v>
      </c>
      <c r="E186" s="21">
        <v>255.61</v>
      </c>
      <c r="F186" s="21">
        <v>15413.28</v>
      </c>
      <c r="G186" s="21">
        <v>255.61</v>
      </c>
      <c r="H186" s="21">
        <v>15413.28</v>
      </c>
      <c r="I186" s="27"/>
      <c r="J186" s="27"/>
      <c r="K186" s="23"/>
      <c r="L186" s="23"/>
    </row>
    <row r="187" spans="1:12" ht="24">
      <c r="A187" s="20" t="s">
        <v>2486</v>
      </c>
      <c r="B187" s="20" t="s">
        <v>2487</v>
      </c>
      <c r="C187" s="13" t="s">
        <v>909</v>
      </c>
      <c r="D187" s="21">
        <v>60.3</v>
      </c>
      <c r="E187" s="21">
        <v>254.06</v>
      </c>
      <c r="F187" s="21">
        <v>15319.82</v>
      </c>
      <c r="G187" s="21">
        <v>254.06</v>
      </c>
      <c r="H187" s="21">
        <v>15319.82</v>
      </c>
      <c r="I187" s="27"/>
      <c r="J187" s="27"/>
      <c r="K187" s="23"/>
      <c r="L187" s="23"/>
    </row>
    <row r="188" spans="1:12" ht="15">
      <c r="A188" s="20" t="s">
        <v>2488</v>
      </c>
      <c r="B188" s="20" t="s">
        <v>2489</v>
      </c>
      <c r="C188" s="13" t="s">
        <v>909</v>
      </c>
      <c r="D188" s="21">
        <v>486.41</v>
      </c>
      <c r="E188" s="21">
        <v>5923.2</v>
      </c>
      <c r="F188" s="21">
        <v>2881103.71</v>
      </c>
      <c r="G188" s="21">
        <v>5923.2</v>
      </c>
      <c r="H188" s="21">
        <v>2881103.71</v>
      </c>
      <c r="I188" s="27"/>
      <c r="J188" s="27"/>
      <c r="K188" s="23"/>
      <c r="L188" s="23"/>
    </row>
    <row r="189" spans="1:12" ht="15">
      <c r="A189" s="20" t="s">
        <v>2490</v>
      </c>
      <c r="B189" s="20" t="s">
        <v>2491</v>
      </c>
      <c r="C189" s="13" t="s">
        <v>909</v>
      </c>
      <c r="D189" s="21">
        <v>486.41</v>
      </c>
      <c r="E189" s="21">
        <v>492.08</v>
      </c>
      <c r="F189" s="21">
        <v>239352.64</v>
      </c>
      <c r="G189" s="21">
        <v>492.08</v>
      </c>
      <c r="H189" s="21">
        <v>239352.64</v>
      </c>
      <c r="I189" s="27"/>
      <c r="J189" s="27"/>
      <c r="K189" s="23"/>
      <c r="L189" s="23"/>
    </row>
    <row r="190" spans="1:12" ht="15">
      <c r="A190" s="20" t="s">
        <v>2492</v>
      </c>
      <c r="B190" s="20" t="s">
        <v>2493</v>
      </c>
      <c r="C190" s="13" t="s">
        <v>909</v>
      </c>
      <c r="D190" s="21">
        <v>244.21</v>
      </c>
      <c r="E190" s="21">
        <v>209.59</v>
      </c>
      <c r="F190" s="21">
        <v>51182.93</v>
      </c>
      <c r="G190" s="21">
        <v>209.59</v>
      </c>
      <c r="H190" s="21">
        <v>51182.93</v>
      </c>
      <c r="I190" s="27"/>
      <c r="J190" s="27"/>
      <c r="K190" s="23"/>
      <c r="L190" s="23"/>
    </row>
    <row r="191" spans="1:12" ht="15">
      <c r="A191" s="20" t="s">
        <v>2494</v>
      </c>
      <c r="B191" s="20" t="s">
        <v>2495</v>
      </c>
      <c r="C191" s="13" t="s">
        <v>909</v>
      </c>
      <c r="D191" s="21">
        <v>243.21</v>
      </c>
      <c r="E191" s="21">
        <v>2332.83</v>
      </c>
      <c r="F191" s="21">
        <v>567355.93</v>
      </c>
      <c r="G191" s="21">
        <v>2332.83</v>
      </c>
      <c r="H191" s="21">
        <v>567355.93</v>
      </c>
      <c r="I191" s="27"/>
      <c r="J191" s="27"/>
      <c r="K191" s="23"/>
      <c r="L191" s="23"/>
    </row>
    <row r="192" spans="1:12" ht="15">
      <c r="A192" s="20" t="s">
        <v>2496</v>
      </c>
      <c r="B192" s="20" t="s">
        <v>2497</v>
      </c>
      <c r="C192" s="13" t="s">
        <v>909</v>
      </c>
      <c r="D192" s="21">
        <v>243.21</v>
      </c>
      <c r="E192" s="21">
        <v>962.37</v>
      </c>
      <c r="F192" s="21">
        <v>234053.19</v>
      </c>
      <c r="G192" s="21">
        <v>962.37</v>
      </c>
      <c r="H192" s="21">
        <v>234053.19</v>
      </c>
      <c r="I192" s="27"/>
      <c r="J192" s="27"/>
      <c r="K192" s="23"/>
      <c r="L192" s="23"/>
    </row>
    <row r="193" spans="1:12" ht="15">
      <c r="A193" s="20" t="s">
        <v>2498</v>
      </c>
      <c r="B193" s="20" t="s">
        <v>2499</v>
      </c>
      <c r="C193" s="13" t="s">
        <v>135</v>
      </c>
      <c r="D193" s="21">
        <v>97</v>
      </c>
      <c r="E193" s="21">
        <v>1655.56</v>
      </c>
      <c r="F193" s="21">
        <v>160589.32</v>
      </c>
      <c r="G193" s="21">
        <v>1655.56</v>
      </c>
      <c r="H193" s="21">
        <v>160589.32</v>
      </c>
      <c r="I193" s="27"/>
      <c r="J193" s="27"/>
      <c r="K193" s="23"/>
      <c r="L193" s="23"/>
    </row>
    <row r="194" spans="1:12" ht="12">
      <c r="A194" s="20" t="s">
        <v>2500</v>
      </c>
      <c r="B194" s="20" t="s">
        <v>2501</v>
      </c>
      <c r="C194" s="13" t="s">
        <v>2502</v>
      </c>
      <c r="D194" s="21">
        <v>3.05</v>
      </c>
      <c r="E194" s="21">
        <v>87838.85</v>
      </c>
      <c r="F194" s="21">
        <v>267732.82</v>
      </c>
      <c r="G194" s="21">
        <v>87838.85</v>
      </c>
      <c r="H194" s="21">
        <v>267732.82</v>
      </c>
      <c r="I194" s="26">
        <v>10.15</v>
      </c>
      <c r="J194" s="26">
        <v>41.760000000000005</v>
      </c>
      <c r="K194" s="23"/>
      <c r="L194" s="23"/>
    </row>
    <row r="195" spans="1:12" ht="12">
      <c r="A195" s="20" t="s">
        <v>2503</v>
      </c>
      <c r="B195" s="20" t="s">
        <v>2504</v>
      </c>
      <c r="C195" s="13" t="s">
        <v>2502</v>
      </c>
      <c r="D195" s="21">
        <v>103.62</v>
      </c>
      <c r="E195" s="21">
        <v>70401.21</v>
      </c>
      <c r="F195" s="21">
        <v>7294832.57</v>
      </c>
      <c r="G195" s="21">
        <v>70401.21</v>
      </c>
      <c r="H195" s="21">
        <v>7294832.57</v>
      </c>
      <c r="I195" s="26">
        <v>10.15</v>
      </c>
      <c r="J195" s="26">
        <v>1049.36</v>
      </c>
      <c r="K195" s="23"/>
      <c r="L195" s="23"/>
    </row>
    <row r="196" spans="1:12" ht="12">
      <c r="A196" s="20" t="s">
        <v>2505</v>
      </c>
      <c r="B196" s="20" t="s">
        <v>2506</v>
      </c>
      <c r="C196" s="13" t="s">
        <v>2502</v>
      </c>
      <c r="D196" s="21">
        <v>4.16</v>
      </c>
      <c r="E196" s="21">
        <v>50035.61</v>
      </c>
      <c r="F196" s="21">
        <v>208398.32</v>
      </c>
      <c r="G196" s="21">
        <v>50035.61</v>
      </c>
      <c r="H196" s="21">
        <v>208398.32</v>
      </c>
      <c r="I196" s="26">
        <v>10.14</v>
      </c>
      <c r="J196" s="26">
        <v>32.49</v>
      </c>
      <c r="K196" s="23"/>
      <c r="L196" s="23"/>
    </row>
    <row r="197" spans="1:12" ht="12">
      <c r="A197" s="20" t="s">
        <v>2507</v>
      </c>
      <c r="B197" s="20" t="s">
        <v>2508</v>
      </c>
      <c r="C197" s="13" t="s">
        <v>2502</v>
      </c>
      <c r="D197" s="21">
        <v>99.85</v>
      </c>
      <c r="E197" s="21">
        <v>45807.54</v>
      </c>
      <c r="F197" s="21">
        <v>4573928.69</v>
      </c>
      <c r="G197" s="21">
        <v>45807.54</v>
      </c>
      <c r="H197" s="21">
        <v>4573928.69</v>
      </c>
      <c r="I197" s="26">
        <v>10.14</v>
      </c>
      <c r="J197" s="26">
        <v>790.6099999999999</v>
      </c>
      <c r="K197" s="23"/>
      <c r="L197" s="23"/>
    </row>
    <row r="198" spans="1:12" ht="12">
      <c r="A198" s="20" t="s">
        <v>2509</v>
      </c>
      <c r="B198" s="20" t="s">
        <v>2510</v>
      </c>
      <c r="C198" s="13" t="s">
        <v>2502</v>
      </c>
      <c r="D198" s="21">
        <v>10.7</v>
      </c>
      <c r="E198" s="21">
        <v>32318.87</v>
      </c>
      <c r="F198" s="21">
        <v>345941.19</v>
      </c>
      <c r="G198" s="21">
        <v>32318.87</v>
      </c>
      <c r="H198" s="21">
        <v>345941.19</v>
      </c>
      <c r="I198" s="26">
        <v>10.1</v>
      </c>
      <c r="J198" s="26">
        <v>64.89999999999999</v>
      </c>
      <c r="K198" s="23"/>
      <c r="L198" s="23"/>
    </row>
    <row r="199" spans="1:12" ht="15">
      <c r="A199" s="20" t="s">
        <v>2511</v>
      </c>
      <c r="B199" s="20" t="s">
        <v>2512</v>
      </c>
      <c r="C199" s="13" t="s">
        <v>909</v>
      </c>
      <c r="D199" s="21">
        <v>2861.08</v>
      </c>
      <c r="E199" s="21">
        <v>427.35</v>
      </c>
      <c r="F199" s="21">
        <v>1222682.54</v>
      </c>
      <c r="G199" s="21">
        <v>427.35</v>
      </c>
      <c r="H199" s="21">
        <v>1222682.54</v>
      </c>
      <c r="I199" s="27"/>
      <c r="J199" s="27"/>
      <c r="K199" s="23"/>
      <c r="L199" s="23"/>
    </row>
    <row r="200" spans="1:12" ht="15">
      <c r="A200" s="20" t="s">
        <v>2513</v>
      </c>
      <c r="B200" s="20" t="s">
        <v>2514</v>
      </c>
      <c r="C200" s="13" t="s">
        <v>909</v>
      </c>
      <c r="D200" s="21">
        <v>950.04</v>
      </c>
      <c r="E200" s="21">
        <v>555.56</v>
      </c>
      <c r="F200" s="21">
        <v>527804.22</v>
      </c>
      <c r="G200" s="21">
        <v>555.56</v>
      </c>
      <c r="H200" s="21">
        <v>527804.22</v>
      </c>
      <c r="I200" s="27"/>
      <c r="J200" s="27"/>
      <c r="K200" s="23"/>
      <c r="L200" s="23"/>
    </row>
    <row r="201" spans="1:12" ht="15">
      <c r="A201" s="20" t="s">
        <v>2515</v>
      </c>
      <c r="B201" s="20" t="s">
        <v>2516</v>
      </c>
      <c r="C201" s="13" t="s">
        <v>909</v>
      </c>
      <c r="D201" s="21">
        <v>34.51</v>
      </c>
      <c r="E201" s="21">
        <v>427.35</v>
      </c>
      <c r="F201" s="21">
        <v>14747.84</v>
      </c>
      <c r="G201" s="21">
        <v>427.35</v>
      </c>
      <c r="H201" s="21">
        <v>14747.84</v>
      </c>
      <c r="I201" s="27"/>
      <c r="J201" s="27"/>
      <c r="K201" s="23"/>
      <c r="L201" s="23"/>
    </row>
    <row r="202" spans="1:12" ht="15">
      <c r="A202" s="20"/>
      <c r="B202" s="20"/>
      <c r="C202" s="13"/>
      <c r="D202" s="21"/>
      <c r="E202" s="21"/>
      <c r="F202" s="21"/>
      <c r="G202" s="21"/>
      <c r="H202" s="21"/>
      <c r="I202" s="27"/>
      <c r="J202" s="27"/>
      <c r="K202" s="23"/>
      <c r="L202" s="23"/>
    </row>
    <row r="203" spans="4:8" ht="11.25">
      <c r="D203" s="72" t="s">
        <v>2517</v>
      </c>
      <c r="E203" s="73"/>
      <c r="F203" s="73"/>
      <c r="G203" s="73"/>
      <c r="H203" s="73"/>
    </row>
    <row r="204" spans="4:8" ht="11.25">
      <c r="D204" s="72" t="s">
        <v>2518</v>
      </c>
      <c r="E204" s="73"/>
      <c r="F204" s="73"/>
      <c r="G204" s="73"/>
      <c r="H204" s="73"/>
    </row>
  </sheetData>
  <sheetProtection/>
  <mergeCells count="11">
    <mergeCell ref="D204:H204"/>
    <mergeCell ref="A2:A3"/>
    <mergeCell ref="B2:B3"/>
    <mergeCell ref="C2:C3"/>
    <mergeCell ref="D2:D3"/>
    <mergeCell ref="B1:J1"/>
    <mergeCell ref="E2:F2"/>
    <mergeCell ref="G2:H2"/>
    <mergeCell ref="I2:J2"/>
    <mergeCell ref="K2:L2"/>
    <mergeCell ref="D203:H203"/>
  </mergeCells>
  <printOptions gridLines="1"/>
  <pageMargins left="0.79" right="0.39" top="1.38" bottom="0.59" header="0.79" footer="0.39"/>
  <pageSetup horizontalDpi="600" verticalDpi="600" orientation="landscape" paperSize="9"/>
  <headerFooter alignWithMargins="0">
    <oddHeader>&amp;C&amp;"黑体,常规"&amp;14劳 材 统 计 表&amp;R&amp;9
第&amp;P页 共&amp;N页</oddHeader>
    <oddFooter>&amp;C&amp;9编制               年   月   日                                复核               年   月   日</oddFooter>
  </headerFooter>
</worksheet>
</file>

<file path=xl/worksheets/sheet10.xml><?xml version="1.0" encoding="utf-8"?>
<worksheet xmlns="http://schemas.openxmlformats.org/spreadsheetml/2006/main" xmlns:r="http://schemas.openxmlformats.org/officeDocument/2006/relationships">
  <dimension ref="A1:G33"/>
  <sheetViews>
    <sheetView zoomScalePageLayoutView="0" workbookViewId="0" topLeftCell="A1">
      <selection activeCell="A1" sqref="A1:G31"/>
    </sheetView>
  </sheetViews>
  <sheetFormatPr defaultColWidth="15.625" defaultRowHeight="14.25"/>
  <cols>
    <col min="1" max="1" width="19.50390625" style="1" customWidth="1"/>
    <col min="2" max="2" width="4.25390625" style="2" customWidth="1"/>
    <col min="3" max="3" width="52.75390625" style="1" customWidth="1"/>
    <col min="4" max="4" width="8.00390625" style="2" customWidth="1"/>
    <col min="5" max="5" width="11.25390625" style="3" customWidth="1"/>
    <col min="6" max="6" width="11.625" style="4" customWidth="1"/>
    <col min="7" max="7" width="14.50390625" style="4" customWidth="1"/>
    <col min="8" max="16384" width="15.625" style="5" customWidth="1"/>
  </cols>
  <sheetData>
    <row r="1" spans="1:7" ht="12.75">
      <c r="A1" s="65" t="s">
        <v>1082</v>
      </c>
      <c r="B1" s="65"/>
      <c r="C1" s="65"/>
      <c r="D1" s="65"/>
      <c r="E1" s="65"/>
      <c r="F1" s="65"/>
      <c r="G1" s="65"/>
    </row>
    <row r="2" spans="1:7" ht="12">
      <c r="A2" s="66" t="s">
        <v>0</v>
      </c>
      <c r="B2" s="66" t="s">
        <v>1</v>
      </c>
      <c r="C2" s="66" t="s">
        <v>2</v>
      </c>
      <c r="D2" s="66" t="s">
        <v>3</v>
      </c>
      <c r="E2" s="63" t="s">
        <v>4</v>
      </c>
      <c r="F2" s="68" t="s">
        <v>5</v>
      </c>
      <c r="G2" s="68"/>
    </row>
    <row r="3" spans="1:7" ht="12">
      <c r="A3" s="67"/>
      <c r="B3" s="67"/>
      <c r="C3" s="67"/>
      <c r="D3" s="67"/>
      <c r="E3" s="64"/>
      <c r="F3" s="6" t="s">
        <v>6</v>
      </c>
      <c r="G3" s="6" t="s">
        <v>7</v>
      </c>
    </row>
    <row r="4" spans="1:7" ht="12">
      <c r="A4" s="1" t="s">
        <v>1083</v>
      </c>
      <c r="B4" s="1" t="s">
        <v>1084</v>
      </c>
      <c r="C4" s="7" t="s">
        <v>1085</v>
      </c>
      <c r="D4" s="2" t="s">
        <v>8</v>
      </c>
      <c r="E4" s="3">
        <v>16.18</v>
      </c>
      <c r="F4" s="3"/>
      <c r="G4" s="3"/>
    </row>
    <row r="5" spans="1:7" ht="12">
      <c r="A5" s="1" t="s">
        <v>1086</v>
      </c>
      <c r="B5" s="1"/>
      <c r="C5" s="7" t="s">
        <v>9</v>
      </c>
      <c r="D5" s="2" t="s">
        <v>14</v>
      </c>
      <c r="E5" s="3">
        <v>44330.62</v>
      </c>
      <c r="F5" s="3"/>
      <c r="G5" s="3"/>
    </row>
    <row r="6" spans="1:7" ht="12">
      <c r="A6" s="1" t="s">
        <v>1087</v>
      </c>
      <c r="B6" s="1"/>
      <c r="C6" s="7" t="s">
        <v>1088</v>
      </c>
      <c r="D6" s="2" t="s">
        <v>14</v>
      </c>
      <c r="E6" s="3">
        <v>28543.94</v>
      </c>
      <c r="F6" s="3"/>
      <c r="G6" s="3"/>
    </row>
    <row r="7" spans="1:7" ht="12">
      <c r="A7" s="1" t="s">
        <v>1089</v>
      </c>
      <c r="B7" s="1"/>
      <c r="C7" s="7" t="s">
        <v>1090</v>
      </c>
      <c r="D7" s="2" t="s">
        <v>14</v>
      </c>
      <c r="E7" s="3">
        <v>938.33</v>
      </c>
      <c r="F7" s="3"/>
      <c r="G7" s="3"/>
    </row>
    <row r="8" spans="1:7" ht="12">
      <c r="A8" s="1" t="s">
        <v>1091</v>
      </c>
      <c r="B8" s="1"/>
      <c r="C8" s="7" t="s">
        <v>1092</v>
      </c>
      <c r="D8" s="2" t="s">
        <v>14</v>
      </c>
      <c r="E8" s="3">
        <v>867.7</v>
      </c>
      <c r="F8" s="3"/>
      <c r="G8" s="3"/>
    </row>
    <row r="9" spans="1:7" ht="12">
      <c r="A9" s="1" t="s">
        <v>1093</v>
      </c>
      <c r="B9" s="1"/>
      <c r="C9" s="7" t="s">
        <v>1094</v>
      </c>
      <c r="D9" s="2" t="s">
        <v>14</v>
      </c>
      <c r="E9" s="3">
        <v>37.73</v>
      </c>
      <c r="F9" s="3"/>
      <c r="G9" s="3"/>
    </row>
    <row r="10" spans="1:7" ht="12">
      <c r="A10" s="1" t="s">
        <v>1095</v>
      </c>
      <c r="B10" s="1"/>
      <c r="C10" s="7" t="s">
        <v>1096</v>
      </c>
      <c r="D10" s="2" t="s">
        <v>14</v>
      </c>
      <c r="E10" s="3">
        <v>37.73</v>
      </c>
      <c r="F10" s="3"/>
      <c r="G10" s="3"/>
    </row>
    <row r="11" spans="1:7" ht="12">
      <c r="A11" s="1" t="s">
        <v>1097</v>
      </c>
      <c r="B11" s="1"/>
      <c r="C11" s="7" t="s">
        <v>1098</v>
      </c>
      <c r="D11" s="2" t="s">
        <v>14</v>
      </c>
      <c r="E11" s="3">
        <v>26256.97</v>
      </c>
      <c r="F11" s="3"/>
      <c r="G11" s="3"/>
    </row>
    <row r="12" spans="1:7" ht="12">
      <c r="A12" s="1" t="s">
        <v>1099</v>
      </c>
      <c r="B12" s="1"/>
      <c r="C12" s="7" t="s">
        <v>1100</v>
      </c>
      <c r="D12" s="2" t="s">
        <v>14</v>
      </c>
      <c r="E12" s="3">
        <v>23637.4</v>
      </c>
      <c r="F12" s="3"/>
      <c r="G12" s="3"/>
    </row>
    <row r="13" spans="1:7" ht="12">
      <c r="A13" s="1" t="s">
        <v>1101</v>
      </c>
      <c r="B13" s="1"/>
      <c r="C13" s="7" t="s">
        <v>1102</v>
      </c>
      <c r="D13" s="2" t="s">
        <v>14</v>
      </c>
      <c r="E13" s="3">
        <v>2619.57</v>
      </c>
      <c r="F13" s="3"/>
      <c r="G13" s="3"/>
    </row>
    <row r="14" spans="1:7" ht="12">
      <c r="A14" s="1" t="s">
        <v>1103</v>
      </c>
      <c r="B14" s="1"/>
      <c r="C14" s="7" t="s">
        <v>1104</v>
      </c>
      <c r="D14" s="2" t="s">
        <v>14</v>
      </c>
      <c r="E14" s="3">
        <v>443.21</v>
      </c>
      <c r="F14" s="3"/>
      <c r="G14" s="3"/>
    </row>
    <row r="15" spans="1:7" ht="12">
      <c r="A15" s="1" t="s">
        <v>1105</v>
      </c>
      <c r="B15" s="1"/>
      <c r="C15" s="7" t="s">
        <v>1106</v>
      </c>
      <c r="D15" s="2" t="s">
        <v>14</v>
      </c>
      <c r="E15" s="3">
        <v>15786.68</v>
      </c>
      <c r="F15" s="3"/>
      <c r="G15" s="3"/>
    </row>
    <row r="16" spans="1:7" ht="12">
      <c r="A16" s="1" t="s">
        <v>1107</v>
      </c>
      <c r="B16" s="1"/>
      <c r="C16" s="7" t="s">
        <v>1108</v>
      </c>
      <c r="D16" s="2" t="s">
        <v>14</v>
      </c>
      <c r="E16" s="3">
        <v>15786.68</v>
      </c>
      <c r="F16" s="3"/>
      <c r="G16" s="3"/>
    </row>
    <row r="17" spans="1:7" ht="12">
      <c r="A17" s="1" t="s">
        <v>1109</v>
      </c>
      <c r="B17" s="1"/>
      <c r="C17" s="7" t="s">
        <v>1110</v>
      </c>
      <c r="D17" s="2" t="s">
        <v>10</v>
      </c>
      <c r="F17" s="3"/>
      <c r="G17" s="3"/>
    </row>
    <row r="18" spans="1:7" ht="12">
      <c r="A18" s="1" t="s">
        <v>1111</v>
      </c>
      <c r="B18" s="1"/>
      <c r="C18" s="7" t="s">
        <v>1112</v>
      </c>
      <c r="D18" s="2" t="s">
        <v>14</v>
      </c>
      <c r="E18" s="3">
        <v>6160</v>
      </c>
      <c r="F18" s="3"/>
      <c r="G18" s="3"/>
    </row>
    <row r="19" spans="1:7" ht="12">
      <c r="A19" s="1" t="s">
        <v>1113</v>
      </c>
      <c r="B19" s="1"/>
      <c r="C19" s="7" t="s">
        <v>1114</v>
      </c>
      <c r="D19" s="2" t="s">
        <v>14</v>
      </c>
      <c r="E19" s="3">
        <v>6160</v>
      </c>
      <c r="F19" s="3"/>
      <c r="G19" s="3"/>
    </row>
    <row r="20" spans="1:7" ht="12">
      <c r="A20" s="1" t="s">
        <v>1115</v>
      </c>
      <c r="B20" s="1"/>
      <c r="C20" s="7" t="s">
        <v>1116</v>
      </c>
      <c r="D20" s="2" t="s">
        <v>99</v>
      </c>
      <c r="E20" s="3">
        <v>35.3</v>
      </c>
      <c r="F20" s="3"/>
      <c r="G20" s="3"/>
    </row>
    <row r="21" spans="1:7" ht="12">
      <c r="A21" s="1" t="s">
        <v>1117</v>
      </c>
      <c r="B21" s="1"/>
      <c r="C21" s="7" t="s">
        <v>1118</v>
      </c>
      <c r="D21" s="2" t="s">
        <v>99</v>
      </c>
      <c r="E21" s="3">
        <v>35.3</v>
      </c>
      <c r="F21" s="3"/>
      <c r="G21" s="3"/>
    </row>
    <row r="22" spans="1:7" ht="12">
      <c r="A22" s="1" t="s">
        <v>1119</v>
      </c>
      <c r="B22" s="1"/>
      <c r="C22" s="7" t="s">
        <v>1120</v>
      </c>
      <c r="D22" s="2" t="s">
        <v>14</v>
      </c>
      <c r="E22" s="3">
        <v>14136.68</v>
      </c>
      <c r="F22" s="3"/>
      <c r="G22" s="3"/>
    </row>
    <row r="23" spans="1:7" ht="12">
      <c r="A23" s="1" t="s">
        <v>1121</v>
      </c>
      <c r="B23" s="1"/>
      <c r="C23" s="7" t="s">
        <v>1122</v>
      </c>
      <c r="D23" s="2" t="s">
        <v>10</v>
      </c>
      <c r="F23" s="3"/>
      <c r="G23" s="3"/>
    </row>
    <row r="24" spans="1:7" ht="12">
      <c r="A24" s="1" t="s">
        <v>1123</v>
      </c>
      <c r="B24" s="1"/>
      <c r="C24" s="7" t="s">
        <v>1124</v>
      </c>
      <c r="D24" s="2" t="s">
        <v>99</v>
      </c>
      <c r="E24" s="3">
        <v>6000</v>
      </c>
      <c r="F24" s="3"/>
      <c r="G24" s="3"/>
    </row>
    <row r="25" spans="1:7" ht="12">
      <c r="A25" s="1" t="s">
        <v>1125</v>
      </c>
      <c r="B25" s="1"/>
      <c r="C25" s="7" t="s">
        <v>1126</v>
      </c>
      <c r="D25" s="2" t="s">
        <v>99</v>
      </c>
      <c r="E25" s="3">
        <v>6000</v>
      </c>
      <c r="F25" s="3"/>
      <c r="G25" s="3"/>
    </row>
    <row r="26" spans="1:7" ht="12">
      <c r="A26" s="1" t="s">
        <v>1127</v>
      </c>
      <c r="B26" s="1"/>
      <c r="C26" s="7" t="s">
        <v>1128</v>
      </c>
      <c r="D26" s="2" t="s">
        <v>99</v>
      </c>
      <c r="E26" s="3">
        <v>90</v>
      </c>
      <c r="F26" s="3"/>
      <c r="G26" s="3"/>
    </row>
    <row r="27" spans="1:7" ht="12">
      <c r="A27" s="1" t="s">
        <v>1129</v>
      </c>
      <c r="B27" s="1"/>
      <c r="C27" s="7" t="s">
        <v>1130</v>
      </c>
      <c r="D27" s="2" t="s">
        <v>99</v>
      </c>
      <c r="E27" s="3">
        <v>27.25</v>
      </c>
      <c r="F27" s="3"/>
      <c r="G27" s="3"/>
    </row>
    <row r="28" spans="1:7" ht="12">
      <c r="A28" s="1" t="s">
        <v>1131</v>
      </c>
      <c r="B28" s="1"/>
      <c r="C28" s="7" t="s">
        <v>1132</v>
      </c>
      <c r="D28" s="2" t="s">
        <v>997</v>
      </c>
      <c r="E28" s="3">
        <v>24</v>
      </c>
      <c r="F28" s="3"/>
      <c r="G28" s="3"/>
    </row>
    <row r="29" spans="1:7" ht="12">
      <c r="A29" s="1" t="s">
        <v>1133</v>
      </c>
      <c r="B29" s="1"/>
      <c r="C29" s="7" t="s">
        <v>1134</v>
      </c>
      <c r="D29" s="2" t="s">
        <v>99</v>
      </c>
      <c r="E29" s="3">
        <v>2308</v>
      </c>
      <c r="F29" s="3"/>
      <c r="G29" s="3"/>
    </row>
    <row r="30" spans="1:7" ht="12">
      <c r="A30" s="1" t="s">
        <v>1135</v>
      </c>
      <c r="B30" s="1"/>
      <c r="C30" s="7" t="s">
        <v>1136</v>
      </c>
      <c r="D30" s="2" t="s">
        <v>14</v>
      </c>
      <c r="E30" s="3">
        <v>236.79</v>
      </c>
      <c r="F30" s="3"/>
      <c r="G30" s="3"/>
    </row>
    <row r="31" spans="1:7" ht="12">
      <c r="A31" s="1" t="s">
        <v>1137</v>
      </c>
      <c r="B31" s="1"/>
      <c r="C31" s="7" t="s">
        <v>857</v>
      </c>
      <c r="D31" s="2" t="s">
        <v>10</v>
      </c>
      <c r="F31" s="3"/>
      <c r="G31" s="3"/>
    </row>
    <row r="33" spans="1:7" ht="14.25" customHeight="1">
      <c r="A33" s="80" t="s">
        <v>2524</v>
      </c>
      <c r="B33" s="80"/>
      <c r="C33" s="80"/>
      <c r="D33" s="80"/>
      <c r="E33" s="80"/>
      <c r="F33" s="80"/>
      <c r="G33" s="80"/>
    </row>
  </sheetData>
  <sheetProtection/>
  <mergeCells count="8">
    <mergeCell ref="A1:G1"/>
    <mergeCell ref="F2:G2"/>
    <mergeCell ref="A33:G33"/>
    <mergeCell ref="A2:A3"/>
    <mergeCell ref="B2:B3"/>
    <mergeCell ref="C2:C3"/>
    <mergeCell ref="D2:D3"/>
    <mergeCell ref="E2:E3"/>
  </mergeCells>
  <printOptions gridLines="1"/>
  <pageMargins left="0.75" right="0.75" top="1.54" bottom="0.59" header="0.98" footer="0.59"/>
  <pageSetup horizontalDpi="600" verticalDpi="600" orientation="landscape" paperSize="9"/>
  <headerFooter alignWithMargins="0">
    <oddHeader>&amp;L&amp;20 &amp;12
&amp;9标段&amp;12：&amp;9 新建三四线正线工程（DK3+100-DK13+280）&amp;C&amp;"黑体,常规"&amp;18工 程 量 清 单&amp;R&amp;20 &amp;12
&amp;9第&amp;P页，共&amp;N页</oddHeader>
  </headerFooter>
</worksheet>
</file>

<file path=xl/worksheets/sheet11.xml><?xml version="1.0" encoding="utf-8"?>
<worksheet xmlns="http://schemas.openxmlformats.org/spreadsheetml/2006/main" xmlns:r="http://schemas.openxmlformats.org/officeDocument/2006/relationships">
  <dimension ref="A1:G66"/>
  <sheetViews>
    <sheetView zoomScalePageLayoutView="0" workbookViewId="0" topLeftCell="A52">
      <selection activeCell="A1" sqref="A1:G64"/>
    </sheetView>
  </sheetViews>
  <sheetFormatPr defaultColWidth="15.625" defaultRowHeight="14.25"/>
  <cols>
    <col min="1" max="1" width="19.50390625" style="1" customWidth="1"/>
    <col min="2" max="2" width="4.25390625" style="2" customWidth="1"/>
    <col min="3" max="3" width="52.75390625" style="1" customWidth="1"/>
    <col min="4" max="4" width="8.00390625" style="2" customWidth="1"/>
    <col min="5" max="5" width="11.25390625" style="3" customWidth="1"/>
    <col min="6" max="6" width="11.625" style="4" customWidth="1"/>
    <col min="7" max="7" width="14.50390625" style="4" customWidth="1"/>
    <col min="8" max="16384" width="15.625" style="5" customWidth="1"/>
  </cols>
  <sheetData>
    <row r="1" spans="1:7" ht="12.75">
      <c r="A1" s="65" t="s">
        <v>1138</v>
      </c>
      <c r="B1" s="65"/>
      <c r="C1" s="65"/>
      <c r="D1" s="65"/>
      <c r="E1" s="65"/>
      <c r="F1" s="65"/>
      <c r="G1" s="65"/>
    </row>
    <row r="2" spans="1:7" ht="12">
      <c r="A2" s="66" t="s">
        <v>0</v>
      </c>
      <c r="B2" s="66" t="s">
        <v>1</v>
      </c>
      <c r="C2" s="66" t="s">
        <v>2</v>
      </c>
      <c r="D2" s="66" t="s">
        <v>3</v>
      </c>
      <c r="E2" s="63" t="s">
        <v>4</v>
      </c>
      <c r="F2" s="68" t="s">
        <v>5</v>
      </c>
      <c r="G2" s="68"/>
    </row>
    <row r="3" spans="1:7" ht="12">
      <c r="A3" s="67"/>
      <c r="B3" s="67"/>
      <c r="C3" s="67"/>
      <c r="D3" s="67"/>
      <c r="E3" s="64"/>
      <c r="F3" s="6" t="s">
        <v>6</v>
      </c>
      <c r="G3" s="6" t="s">
        <v>7</v>
      </c>
    </row>
    <row r="4" spans="1:7" ht="12">
      <c r="A4" s="1" t="s">
        <v>1139</v>
      </c>
      <c r="B4" s="1" t="s">
        <v>1140</v>
      </c>
      <c r="C4" s="7" t="s">
        <v>1141</v>
      </c>
      <c r="D4" s="2" t="s">
        <v>8</v>
      </c>
      <c r="E4" s="3">
        <v>16.18</v>
      </c>
      <c r="F4" s="3"/>
      <c r="G4" s="3"/>
    </row>
    <row r="5" spans="1:7" ht="12">
      <c r="A5" s="1" t="s">
        <v>1142</v>
      </c>
      <c r="B5" s="1"/>
      <c r="C5" s="7" t="s">
        <v>1143</v>
      </c>
      <c r="D5" s="2" t="s">
        <v>8</v>
      </c>
      <c r="E5" s="3">
        <v>16.18</v>
      </c>
      <c r="F5" s="3"/>
      <c r="G5" s="3"/>
    </row>
    <row r="6" spans="1:7" ht="12">
      <c r="A6" s="1" t="s">
        <v>1144</v>
      </c>
      <c r="B6" s="1"/>
      <c r="C6" s="7" t="s">
        <v>9</v>
      </c>
      <c r="D6" s="2" t="s">
        <v>8</v>
      </c>
      <c r="E6" s="3">
        <v>16.18</v>
      </c>
      <c r="F6" s="3"/>
      <c r="G6" s="3"/>
    </row>
    <row r="7" spans="1:7" ht="12">
      <c r="A7" s="1" t="s">
        <v>1145</v>
      </c>
      <c r="B7" s="1"/>
      <c r="C7" s="7" t="s">
        <v>1146</v>
      </c>
      <c r="D7" s="2" t="s">
        <v>11</v>
      </c>
      <c r="E7" s="3">
        <v>12.05</v>
      </c>
      <c r="F7" s="3"/>
      <c r="G7" s="3"/>
    </row>
    <row r="8" spans="1:7" ht="12">
      <c r="A8" s="1" t="s">
        <v>1147</v>
      </c>
      <c r="B8" s="1"/>
      <c r="C8" s="7" t="s">
        <v>1148</v>
      </c>
      <c r="D8" s="2" t="s">
        <v>99</v>
      </c>
      <c r="E8" s="3">
        <v>12051</v>
      </c>
      <c r="F8" s="3"/>
      <c r="G8" s="3"/>
    </row>
    <row r="9" spans="1:7" ht="12">
      <c r="A9" s="1" t="s">
        <v>1149</v>
      </c>
      <c r="B9" s="1"/>
      <c r="C9" s="7" t="s">
        <v>1150</v>
      </c>
      <c r="D9" s="2" t="s">
        <v>10</v>
      </c>
      <c r="F9" s="3"/>
      <c r="G9" s="3"/>
    </row>
    <row r="10" spans="1:7" ht="12">
      <c r="A10" s="1" t="s">
        <v>1151</v>
      </c>
      <c r="B10" s="1"/>
      <c r="C10" s="7" t="s">
        <v>1152</v>
      </c>
      <c r="D10" s="2" t="s">
        <v>997</v>
      </c>
      <c r="E10" s="3">
        <v>2</v>
      </c>
      <c r="F10" s="3"/>
      <c r="G10" s="3"/>
    </row>
    <row r="11" spans="1:7" ht="12">
      <c r="A11" s="1" t="s">
        <v>1153</v>
      </c>
      <c r="B11" s="1"/>
      <c r="C11" s="7" t="s">
        <v>857</v>
      </c>
      <c r="D11" s="2" t="s">
        <v>10</v>
      </c>
      <c r="F11" s="3"/>
      <c r="G11" s="3"/>
    </row>
    <row r="12" spans="1:7" ht="12">
      <c r="A12" s="1" t="s">
        <v>1154</v>
      </c>
      <c r="B12" s="1"/>
      <c r="C12" s="7" t="s">
        <v>1155</v>
      </c>
      <c r="D12" s="2" t="s">
        <v>8</v>
      </c>
      <c r="E12" s="3">
        <v>16.18</v>
      </c>
      <c r="F12" s="3"/>
      <c r="G12" s="3"/>
    </row>
    <row r="13" spans="1:7" ht="12">
      <c r="A13" s="1" t="s">
        <v>1156</v>
      </c>
      <c r="B13" s="1"/>
      <c r="C13" s="7" t="s">
        <v>9</v>
      </c>
      <c r="D13" s="2" t="s">
        <v>8</v>
      </c>
      <c r="E13" s="3">
        <v>16.18</v>
      </c>
      <c r="F13" s="3"/>
      <c r="G13" s="3"/>
    </row>
    <row r="14" spans="1:7" ht="12">
      <c r="A14" s="1" t="s">
        <v>1157</v>
      </c>
      <c r="B14" s="1"/>
      <c r="C14" s="7" t="s">
        <v>1158</v>
      </c>
      <c r="D14" s="2" t="s">
        <v>11</v>
      </c>
      <c r="E14" s="3">
        <v>7.3</v>
      </c>
      <c r="F14" s="3"/>
      <c r="G14" s="3"/>
    </row>
    <row r="15" spans="1:7" ht="12">
      <c r="A15" s="1" t="s">
        <v>1159</v>
      </c>
      <c r="B15" s="1"/>
      <c r="C15" s="7" t="s">
        <v>1160</v>
      </c>
      <c r="D15" s="2" t="s">
        <v>99</v>
      </c>
      <c r="E15" s="3">
        <v>1455</v>
      </c>
      <c r="F15" s="3"/>
      <c r="G15" s="3"/>
    </row>
    <row r="16" spans="1:7" ht="12">
      <c r="A16" s="1" t="s">
        <v>1161</v>
      </c>
      <c r="B16" s="1"/>
      <c r="C16" s="7" t="s">
        <v>1162</v>
      </c>
      <c r="D16" s="2" t="s">
        <v>99</v>
      </c>
      <c r="E16" s="3">
        <v>5845</v>
      </c>
      <c r="F16" s="3"/>
      <c r="G16" s="3"/>
    </row>
    <row r="17" spans="1:7" ht="12">
      <c r="A17" s="1" t="s">
        <v>1163</v>
      </c>
      <c r="B17" s="1"/>
      <c r="C17" s="7" t="s">
        <v>1164</v>
      </c>
      <c r="D17" s="2" t="s">
        <v>10</v>
      </c>
      <c r="F17" s="3"/>
      <c r="G17" s="3"/>
    </row>
    <row r="18" spans="1:7" ht="12">
      <c r="A18" s="1" t="s">
        <v>1165</v>
      </c>
      <c r="B18" s="1"/>
      <c r="C18" s="7" t="s">
        <v>1166</v>
      </c>
      <c r="D18" s="2" t="s">
        <v>997</v>
      </c>
      <c r="E18" s="3">
        <v>19</v>
      </c>
      <c r="F18" s="3"/>
      <c r="G18" s="3"/>
    </row>
    <row r="19" spans="1:7" ht="12">
      <c r="A19" s="1" t="s">
        <v>1167</v>
      </c>
      <c r="B19" s="1"/>
      <c r="C19" s="7" t="s">
        <v>1168</v>
      </c>
      <c r="D19" s="2" t="s">
        <v>997</v>
      </c>
      <c r="E19" s="3">
        <v>12</v>
      </c>
      <c r="F19" s="3"/>
      <c r="G19" s="3"/>
    </row>
    <row r="20" spans="1:7" ht="12">
      <c r="A20" s="1" t="s">
        <v>1169</v>
      </c>
      <c r="B20" s="1"/>
      <c r="C20" s="7" t="s">
        <v>1170</v>
      </c>
      <c r="D20" s="2" t="s">
        <v>997</v>
      </c>
      <c r="E20" s="3">
        <v>7</v>
      </c>
      <c r="F20" s="3"/>
      <c r="G20" s="3"/>
    </row>
    <row r="21" spans="1:7" ht="12">
      <c r="A21" s="1" t="s">
        <v>1171</v>
      </c>
      <c r="B21" s="1"/>
      <c r="C21" s="7" t="s">
        <v>1172</v>
      </c>
      <c r="D21" s="2" t="s">
        <v>997</v>
      </c>
      <c r="E21" s="3">
        <v>13</v>
      </c>
      <c r="F21" s="3"/>
      <c r="G21" s="3"/>
    </row>
    <row r="22" spans="1:7" ht="12">
      <c r="A22" s="1" t="s">
        <v>1173</v>
      </c>
      <c r="B22" s="1"/>
      <c r="C22" s="7" t="s">
        <v>1174</v>
      </c>
      <c r="D22" s="2" t="s">
        <v>997</v>
      </c>
      <c r="E22" s="3">
        <v>13</v>
      </c>
      <c r="F22" s="3"/>
      <c r="G22" s="3"/>
    </row>
    <row r="23" spans="1:7" ht="12">
      <c r="A23" s="1" t="s">
        <v>1175</v>
      </c>
      <c r="B23" s="1"/>
      <c r="C23" s="7" t="s">
        <v>1176</v>
      </c>
      <c r="D23" s="2" t="s">
        <v>997</v>
      </c>
      <c r="E23" s="3">
        <v>2</v>
      </c>
      <c r="F23" s="3"/>
      <c r="G23" s="3"/>
    </row>
    <row r="24" spans="1:7" ht="12">
      <c r="A24" s="1" t="s">
        <v>1177</v>
      </c>
      <c r="B24" s="1"/>
      <c r="C24" s="7" t="s">
        <v>857</v>
      </c>
      <c r="D24" s="2" t="s">
        <v>10</v>
      </c>
      <c r="F24" s="3"/>
      <c r="G24" s="3"/>
    </row>
    <row r="25" spans="1:7" ht="12">
      <c r="A25" s="1" t="s">
        <v>1178</v>
      </c>
      <c r="B25" s="1" t="s">
        <v>1179</v>
      </c>
      <c r="C25" s="7" t="s">
        <v>1180</v>
      </c>
      <c r="D25" s="2" t="s">
        <v>8</v>
      </c>
      <c r="E25" s="3">
        <v>16.18</v>
      </c>
      <c r="F25" s="3"/>
      <c r="G25" s="3"/>
    </row>
    <row r="26" spans="1:7" ht="12">
      <c r="A26" s="1" t="s">
        <v>1181</v>
      </c>
      <c r="B26" s="1"/>
      <c r="C26" s="7" t="s">
        <v>1182</v>
      </c>
      <c r="D26" s="2" t="s">
        <v>903</v>
      </c>
      <c r="E26" s="3">
        <v>3</v>
      </c>
      <c r="F26" s="3"/>
      <c r="G26" s="3"/>
    </row>
    <row r="27" spans="1:7" ht="12">
      <c r="A27" s="1" t="s">
        <v>1183</v>
      </c>
      <c r="B27" s="1"/>
      <c r="C27" s="7" t="s">
        <v>9</v>
      </c>
      <c r="D27" s="2" t="s">
        <v>903</v>
      </c>
      <c r="E27" s="3">
        <v>3</v>
      </c>
      <c r="F27" s="3"/>
      <c r="G27" s="3"/>
    </row>
    <row r="28" spans="1:7" ht="12">
      <c r="A28" s="1" t="s">
        <v>1184</v>
      </c>
      <c r="B28" s="1"/>
      <c r="C28" s="7" t="s">
        <v>1185</v>
      </c>
      <c r="D28" s="2" t="s">
        <v>903</v>
      </c>
      <c r="E28" s="3">
        <v>2</v>
      </c>
      <c r="F28" s="3"/>
      <c r="G28" s="3"/>
    </row>
    <row r="29" spans="1:7" ht="12">
      <c r="A29" s="1" t="s">
        <v>1186</v>
      </c>
      <c r="B29" s="1"/>
      <c r="C29" s="7" t="s">
        <v>1187</v>
      </c>
      <c r="D29" s="2" t="s">
        <v>903</v>
      </c>
      <c r="E29" s="3">
        <v>1</v>
      </c>
      <c r="F29" s="3"/>
      <c r="G29" s="3"/>
    </row>
    <row r="30" spans="1:7" ht="12">
      <c r="A30" s="1" t="s">
        <v>1188</v>
      </c>
      <c r="B30" s="1"/>
      <c r="C30" s="7" t="s">
        <v>857</v>
      </c>
      <c r="D30" s="2" t="s">
        <v>903</v>
      </c>
      <c r="E30" s="3">
        <v>2</v>
      </c>
      <c r="F30" s="3"/>
      <c r="G30" s="3"/>
    </row>
    <row r="31" spans="1:7" ht="12">
      <c r="A31" s="1" t="s">
        <v>1189</v>
      </c>
      <c r="B31" s="1" t="s">
        <v>1190</v>
      </c>
      <c r="C31" s="7" t="s">
        <v>1191</v>
      </c>
      <c r="D31" s="2" t="s">
        <v>8</v>
      </c>
      <c r="E31" s="3">
        <v>16.18</v>
      </c>
      <c r="F31" s="3"/>
      <c r="G31" s="3"/>
    </row>
    <row r="32" spans="1:7" ht="12">
      <c r="A32" s="1" t="s">
        <v>1192</v>
      </c>
      <c r="B32" s="1"/>
      <c r="C32" s="7" t="s">
        <v>1193</v>
      </c>
      <c r="D32" s="2" t="s">
        <v>10</v>
      </c>
      <c r="F32" s="3"/>
      <c r="G32" s="3"/>
    </row>
    <row r="33" spans="1:7" ht="12">
      <c r="A33" s="1" t="s">
        <v>1194</v>
      </c>
      <c r="B33" s="1"/>
      <c r="C33" s="7" t="s">
        <v>9</v>
      </c>
      <c r="D33" s="2" t="s">
        <v>10</v>
      </c>
      <c r="F33" s="3"/>
      <c r="G33" s="3"/>
    </row>
    <row r="34" spans="1:7" ht="12">
      <c r="A34" s="1" t="s">
        <v>1195</v>
      </c>
      <c r="B34" s="1"/>
      <c r="C34" s="7" t="s">
        <v>1196</v>
      </c>
      <c r="D34" s="2" t="s">
        <v>99</v>
      </c>
      <c r="E34" s="3">
        <v>3140</v>
      </c>
      <c r="F34" s="3"/>
      <c r="G34" s="3"/>
    </row>
    <row r="35" spans="1:7" ht="12">
      <c r="A35" s="1" t="s">
        <v>1197</v>
      </c>
      <c r="B35" s="1"/>
      <c r="C35" s="7" t="s">
        <v>1198</v>
      </c>
      <c r="D35" s="2" t="s">
        <v>99</v>
      </c>
      <c r="E35" s="3">
        <v>3140</v>
      </c>
      <c r="F35" s="3"/>
      <c r="G35" s="3"/>
    </row>
    <row r="36" spans="1:7" ht="12">
      <c r="A36" s="1" t="s">
        <v>1199</v>
      </c>
      <c r="B36" s="1"/>
      <c r="C36" s="7" t="s">
        <v>1200</v>
      </c>
      <c r="D36" s="2" t="s">
        <v>14</v>
      </c>
      <c r="E36" s="3">
        <v>21445</v>
      </c>
      <c r="F36" s="3"/>
      <c r="G36" s="3"/>
    </row>
    <row r="37" spans="1:7" ht="12">
      <c r="A37" s="1" t="s">
        <v>1201</v>
      </c>
      <c r="B37" s="1"/>
      <c r="C37" s="7" t="s">
        <v>1202</v>
      </c>
      <c r="D37" s="2" t="s">
        <v>14</v>
      </c>
      <c r="E37" s="3">
        <v>21445</v>
      </c>
      <c r="F37" s="3"/>
      <c r="G37" s="3"/>
    </row>
    <row r="38" spans="1:7" ht="12">
      <c r="A38" s="1" t="s">
        <v>1203</v>
      </c>
      <c r="B38" s="1"/>
      <c r="C38" s="7" t="s">
        <v>1204</v>
      </c>
      <c r="D38" s="2" t="s">
        <v>14</v>
      </c>
      <c r="E38" s="3">
        <v>1043</v>
      </c>
      <c r="F38" s="3"/>
      <c r="G38" s="3"/>
    </row>
    <row r="39" spans="1:7" ht="12">
      <c r="A39" s="1" t="s">
        <v>1205</v>
      </c>
      <c r="B39" s="1"/>
      <c r="C39" s="7" t="s">
        <v>1206</v>
      </c>
      <c r="D39" s="2" t="s">
        <v>14</v>
      </c>
      <c r="E39" s="3">
        <v>890.98</v>
      </c>
      <c r="F39" s="3"/>
      <c r="G39" s="3"/>
    </row>
    <row r="40" spans="1:7" ht="12">
      <c r="A40" s="1" t="s">
        <v>1207</v>
      </c>
      <c r="B40" s="1"/>
      <c r="C40" s="7" t="s">
        <v>1208</v>
      </c>
      <c r="D40" s="2" t="s">
        <v>135</v>
      </c>
      <c r="E40" s="3">
        <v>6</v>
      </c>
      <c r="F40" s="3"/>
      <c r="G40" s="3"/>
    </row>
    <row r="41" spans="1:7" ht="12">
      <c r="A41" s="1" t="s">
        <v>1209</v>
      </c>
      <c r="B41" s="1"/>
      <c r="C41" s="7" t="s">
        <v>1210</v>
      </c>
      <c r="D41" s="2" t="s">
        <v>14</v>
      </c>
      <c r="E41" s="3">
        <v>17522.26</v>
      </c>
      <c r="F41" s="3"/>
      <c r="G41" s="3"/>
    </row>
    <row r="42" spans="1:7" ht="12">
      <c r="A42" s="1" t="s">
        <v>1211</v>
      </c>
      <c r="B42" s="1"/>
      <c r="C42" s="7" t="s">
        <v>1212</v>
      </c>
      <c r="D42" s="2" t="s">
        <v>10</v>
      </c>
      <c r="F42" s="3"/>
      <c r="G42" s="3"/>
    </row>
    <row r="43" spans="1:7" ht="12">
      <c r="A43" s="1" t="s">
        <v>1213</v>
      </c>
      <c r="B43" s="1"/>
      <c r="C43" s="7" t="s">
        <v>9</v>
      </c>
      <c r="D43" s="2" t="s">
        <v>10</v>
      </c>
      <c r="F43" s="3"/>
      <c r="G43" s="3"/>
    </row>
    <row r="44" spans="1:7" ht="12">
      <c r="A44" s="1" t="s">
        <v>1214</v>
      </c>
      <c r="B44" s="1"/>
      <c r="C44" s="7" t="s">
        <v>1215</v>
      </c>
      <c r="D44" s="2" t="s">
        <v>99</v>
      </c>
      <c r="E44" s="3">
        <v>6235</v>
      </c>
      <c r="F44" s="3"/>
      <c r="G44" s="3"/>
    </row>
    <row r="45" spans="1:7" ht="12">
      <c r="A45" s="1" t="s">
        <v>1216</v>
      </c>
      <c r="B45" s="1"/>
      <c r="C45" s="7" t="s">
        <v>1217</v>
      </c>
      <c r="D45" s="2" t="s">
        <v>130</v>
      </c>
      <c r="E45" s="3">
        <v>3.17</v>
      </c>
      <c r="F45" s="3"/>
      <c r="G45" s="3"/>
    </row>
    <row r="46" spans="1:7" ht="12">
      <c r="A46" s="1" t="s">
        <v>1218</v>
      </c>
      <c r="B46" s="1"/>
      <c r="C46" s="7" t="s">
        <v>1219</v>
      </c>
      <c r="D46" s="2" t="s">
        <v>14</v>
      </c>
      <c r="E46" s="3">
        <v>27486</v>
      </c>
      <c r="F46" s="3"/>
      <c r="G46" s="3"/>
    </row>
    <row r="47" spans="1:7" ht="12">
      <c r="A47" s="1" t="s">
        <v>1220</v>
      </c>
      <c r="B47" s="1"/>
      <c r="C47" s="7" t="s">
        <v>1114</v>
      </c>
      <c r="D47" s="2" t="s">
        <v>14</v>
      </c>
      <c r="E47" s="3">
        <v>27486</v>
      </c>
      <c r="F47" s="3"/>
      <c r="G47" s="3"/>
    </row>
    <row r="48" spans="1:7" ht="12">
      <c r="A48" s="1" t="s">
        <v>1221</v>
      </c>
      <c r="B48" s="1"/>
      <c r="C48" s="7" t="s">
        <v>1222</v>
      </c>
      <c r="D48" s="2" t="s">
        <v>14</v>
      </c>
      <c r="E48" s="3">
        <v>27486</v>
      </c>
      <c r="F48" s="3"/>
      <c r="G48" s="3"/>
    </row>
    <row r="49" spans="1:7" ht="12">
      <c r="A49" s="1" t="s">
        <v>1223</v>
      </c>
      <c r="B49" s="1"/>
      <c r="C49" s="7" t="s">
        <v>1224</v>
      </c>
      <c r="D49" s="2" t="s">
        <v>14</v>
      </c>
      <c r="E49" s="3">
        <v>8214</v>
      </c>
      <c r="F49" s="3"/>
      <c r="G49" s="3"/>
    </row>
    <row r="50" spans="1:7" ht="12">
      <c r="A50" s="1" t="s">
        <v>1225</v>
      </c>
      <c r="B50" s="1"/>
      <c r="C50" s="7" t="s">
        <v>1226</v>
      </c>
      <c r="D50" s="2" t="s">
        <v>99</v>
      </c>
      <c r="E50" s="3">
        <v>72</v>
      </c>
      <c r="F50" s="3"/>
      <c r="G50" s="3"/>
    </row>
    <row r="51" spans="1:7" ht="12">
      <c r="A51" s="1" t="s">
        <v>1227</v>
      </c>
      <c r="B51" s="1"/>
      <c r="C51" s="7" t="s">
        <v>1228</v>
      </c>
      <c r="D51" s="2" t="s">
        <v>99</v>
      </c>
      <c r="E51" s="3">
        <v>35842</v>
      </c>
      <c r="F51" s="3"/>
      <c r="G51" s="3"/>
    </row>
    <row r="52" spans="1:7" ht="12">
      <c r="A52" s="1" t="s">
        <v>1229</v>
      </c>
      <c r="B52" s="1"/>
      <c r="C52" s="7" t="s">
        <v>1230</v>
      </c>
      <c r="D52" s="2" t="s">
        <v>13</v>
      </c>
      <c r="E52" s="3">
        <v>2851</v>
      </c>
      <c r="F52" s="3"/>
      <c r="G52" s="3"/>
    </row>
    <row r="53" spans="1:7" ht="12">
      <c r="A53" s="1" t="s">
        <v>1231</v>
      </c>
      <c r="B53" s="1"/>
      <c r="C53" s="7" t="s">
        <v>1232</v>
      </c>
      <c r="D53" s="2" t="s">
        <v>13</v>
      </c>
      <c r="E53" s="3">
        <v>6987.6</v>
      </c>
      <c r="F53" s="3"/>
      <c r="G53" s="3"/>
    </row>
    <row r="54" spans="1:7" ht="12">
      <c r="A54" s="1" t="s">
        <v>1233</v>
      </c>
      <c r="B54" s="1"/>
      <c r="C54" s="7" t="s">
        <v>1234</v>
      </c>
      <c r="D54" s="2" t="s">
        <v>13</v>
      </c>
      <c r="E54" s="3">
        <v>12990.08</v>
      </c>
      <c r="F54" s="3"/>
      <c r="G54" s="3"/>
    </row>
    <row r="55" spans="1:7" ht="12">
      <c r="A55" s="1" t="s">
        <v>1235</v>
      </c>
      <c r="B55" s="1"/>
      <c r="C55" s="7" t="s">
        <v>1236</v>
      </c>
      <c r="D55" s="2" t="s">
        <v>10</v>
      </c>
      <c r="F55" s="3"/>
      <c r="G55" s="3"/>
    </row>
    <row r="56" spans="1:7" ht="12">
      <c r="A56" s="1" t="s">
        <v>1237</v>
      </c>
      <c r="B56" s="1"/>
      <c r="C56" s="7" t="s">
        <v>1238</v>
      </c>
      <c r="D56" s="2" t="s">
        <v>10</v>
      </c>
      <c r="F56" s="3"/>
      <c r="G56" s="3"/>
    </row>
    <row r="57" spans="1:7" ht="12">
      <c r="A57" s="1" t="s">
        <v>1239</v>
      </c>
      <c r="B57" s="1"/>
      <c r="C57" s="7" t="s">
        <v>1240</v>
      </c>
      <c r="D57" s="2" t="s">
        <v>135</v>
      </c>
      <c r="E57" s="3">
        <v>262</v>
      </c>
      <c r="F57" s="3"/>
      <c r="G57" s="3"/>
    </row>
    <row r="58" spans="1:7" ht="12">
      <c r="A58" s="1" t="s">
        <v>1241</v>
      </c>
      <c r="B58" s="1"/>
      <c r="C58" s="7" t="s">
        <v>1242</v>
      </c>
      <c r="D58" s="2" t="s">
        <v>99</v>
      </c>
      <c r="E58" s="3">
        <v>23074</v>
      </c>
      <c r="F58" s="3"/>
      <c r="G58" s="3"/>
    </row>
    <row r="59" spans="1:7" ht="12">
      <c r="A59" s="1" t="s">
        <v>1243</v>
      </c>
      <c r="B59" s="1"/>
      <c r="C59" s="7" t="s">
        <v>1244</v>
      </c>
      <c r="D59" s="2" t="s">
        <v>10</v>
      </c>
      <c r="F59" s="3"/>
      <c r="G59" s="3"/>
    </row>
    <row r="60" spans="1:7" ht="12">
      <c r="A60" s="1" t="s">
        <v>1245</v>
      </c>
      <c r="B60" s="1"/>
      <c r="C60" s="7" t="s">
        <v>1246</v>
      </c>
      <c r="D60" s="2" t="s">
        <v>10</v>
      </c>
      <c r="F60" s="3"/>
      <c r="G60" s="3"/>
    </row>
    <row r="61" spans="1:7" ht="12">
      <c r="A61" s="1" t="s">
        <v>1247</v>
      </c>
      <c r="B61" s="1"/>
      <c r="C61" s="7" t="s">
        <v>1248</v>
      </c>
      <c r="D61" s="2" t="s">
        <v>12</v>
      </c>
      <c r="E61" s="3">
        <v>12974.74</v>
      </c>
      <c r="F61" s="3"/>
      <c r="G61" s="3"/>
    </row>
    <row r="62" spans="1:7" ht="12">
      <c r="A62" s="1" t="s">
        <v>1249</v>
      </c>
      <c r="B62" s="1"/>
      <c r="C62" s="7" t="s">
        <v>1250</v>
      </c>
      <c r="D62" s="2" t="s">
        <v>13</v>
      </c>
      <c r="E62" s="3">
        <v>4692.5</v>
      </c>
      <c r="F62" s="3"/>
      <c r="G62" s="3"/>
    </row>
    <row r="63" spans="1:7" ht="12">
      <c r="A63" s="1" t="s">
        <v>1251</v>
      </c>
      <c r="B63" s="1"/>
      <c r="C63" s="7" t="s">
        <v>1252</v>
      </c>
      <c r="D63" s="2" t="s">
        <v>13</v>
      </c>
      <c r="E63" s="3">
        <v>8282.24</v>
      </c>
      <c r="F63" s="3"/>
      <c r="G63" s="3"/>
    </row>
    <row r="64" spans="1:7" ht="12">
      <c r="A64" s="1" t="s">
        <v>1253</v>
      </c>
      <c r="B64" s="1"/>
      <c r="C64" s="7" t="s">
        <v>1254</v>
      </c>
      <c r="D64" s="2" t="s">
        <v>99</v>
      </c>
      <c r="E64" s="3">
        <v>10811</v>
      </c>
      <c r="F64" s="3"/>
      <c r="G64" s="3"/>
    </row>
    <row r="66" spans="1:7" ht="14.25" customHeight="1">
      <c r="A66" s="80" t="s">
        <v>2525</v>
      </c>
      <c r="B66" s="80"/>
      <c r="C66" s="80"/>
      <c r="D66" s="80"/>
      <c r="E66" s="80"/>
      <c r="F66" s="80"/>
      <c r="G66" s="80"/>
    </row>
  </sheetData>
  <sheetProtection/>
  <mergeCells count="8">
    <mergeCell ref="A1:G1"/>
    <mergeCell ref="F2:G2"/>
    <mergeCell ref="A66:G66"/>
    <mergeCell ref="A2:A3"/>
    <mergeCell ref="B2:B3"/>
    <mergeCell ref="C2:C3"/>
    <mergeCell ref="D2:D3"/>
    <mergeCell ref="E2:E3"/>
  </mergeCells>
  <printOptions gridLines="1"/>
  <pageMargins left="0.75" right="0.75" top="1.54" bottom="0.59" header="0.98" footer="0.59"/>
  <pageSetup horizontalDpi="600" verticalDpi="600" orientation="landscape" paperSize="9"/>
  <headerFooter alignWithMargins="0">
    <oddHeader>&amp;L&amp;20 &amp;12
&amp;9标段&amp;12：&amp;9 新建三四线正线工程（DK3+100-DK13+280）&amp;C&amp;"黑体,常规"&amp;18工 程 量 清 单&amp;R&amp;20 &amp;12
&amp;9第&amp;P页，共&amp;N页</oddHeader>
  </headerFooter>
</worksheet>
</file>

<file path=xl/worksheets/sheet12.xml><?xml version="1.0" encoding="utf-8"?>
<worksheet xmlns="http://schemas.openxmlformats.org/spreadsheetml/2006/main" xmlns:r="http://schemas.openxmlformats.org/officeDocument/2006/relationships">
  <dimension ref="A1:G35"/>
  <sheetViews>
    <sheetView zoomScalePageLayoutView="0" workbookViewId="0" topLeftCell="A1">
      <selection activeCell="A1" sqref="A1:G33"/>
    </sheetView>
  </sheetViews>
  <sheetFormatPr defaultColWidth="15.625" defaultRowHeight="14.25"/>
  <cols>
    <col min="1" max="1" width="19.50390625" style="1" customWidth="1"/>
    <col min="2" max="2" width="4.25390625" style="2" customWidth="1"/>
    <col min="3" max="3" width="52.75390625" style="1" customWidth="1"/>
    <col min="4" max="4" width="8.00390625" style="2" customWidth="1"/>
    <col min="5" max="5" width="11.25390625" style="3" customWidth="1"/>
    <col min="6" max="6" width="11.625" style="4" customWidth="1"/>
    <col min="7" max="7" width="14.50390625" style="4" customWidth="1"/>
    <col min="8" max="16384" width="15.625" style="5" customWidth="1"/>
  </cols>
  <sheetData>
    <row r="1" spans="1:7" ht="12.75">
      <c r="A1" s="65" t="s">
        <v>1255</v>
      </c>
      <c r="B1" s="65"/>
      <c r="C1" s="65"/>
      <c r="D1" s="65"/>
      <c r="E1" s="65"/>
      <c r="F1" s="65"/>
      <c r="G1" s="65"/>
    </row>
    <row r="2" spans="1:7" ht="12">
      <c r="A2" s="66" t="s">
        <v>0</v>
      </c>
      <c r="B2" s="66" t="s">
        <v>1</v>
      </c>
      <c r="C2" s="66" t="s">
        <v>2</v>
      </c>
      <c r="D2" s="66" t="s">
        <v>3</v>
      </c>
      <c r="E2" s="63" t="s">
        <v>4</v>
      </c>
      <c r="F2" s="68" t="s">
        <v>5</v>
      </c>
      <c r="G2" s="68"/>
    </row>
    <row r="3" spans="1:7" ht="12">
      <c r="A3" s="67"/>
      <c r="B3" s="67"/>
      <c r="C3" s="67"/>
      <c r="D3" s="67"/>
      <c r="E3" s="64"/>
      <c r="F3" s="6" t="s">
        <v>6</v>
      </c>
      <c r="G3" s="6" t="s">
        <v>7</v>
      </c>
    </row>
    <row r="4" spans="1:7" ht="12">
      <c r="A4" s="1" t="s">
        <v>1256</v>
      </c>
      <c r="B4" s="1" t="s">
        <v>1257</v>
      </c>
      <c r="C4" s="7" t="s">
        <v>1258</v>
      </c>
      <c r="D4" s="2" t="s">
        <v>8</v>
      </c>
      <c r="E4" s="3">
        <v>16.18</v>
      </c>
      <c r="F4" s="3"/>
      <c r="G4" s="3"/>
    </row>
    <row r="5" spans="1:7" ht="12">
      <c r="A5" s="1" t="s">
        <v>1259</v>
      </c>
      <c r="B5" s="1"/>
      <c r="C5" s="7" t="s">
        <v>9</v>
      </c>
      <c r="D5" s="2" t="s">
        <v>8</v>
      </c>
      <c r="E5" s="3">
        <v>16.18</v>
      </c>
      <c r="F5" s="3"/>
      <c r="G5" s="3"/>
    </row>
    <row r="6" spans="1:7" ht="12">
      <c r="A6" s="1" t="s">
        <v>1260</v>
      </c>
      <c r="B6" s="1"/>
      <c r="C6" s="7" t="s">
        <v>1261</v>
      </c>
      <c r="D6" s="2" t="s">
        <v>8</v>
      </c>
      <c r="E6" s="3">
        <v>16.18</v>
      </c>
      <c r="F6" s="3"/>
      <c r="G6" s="3"/>
    </row>
    <row r="7" spans="1:7" ht="12">
      <c r="A7" s="1" t="s">
        <v>1262</v>
      </c>
      <c r="B7" s="1"/>
      <c r="C7" s="7" t="s">
        <v>1263</v>
      </c>
      <c r="D7" s="2" t="s">
        <v>11</v>
      </c>
      <c r="E7" s="3">
        <v>16</v>
      </c>
      <c r="F7" s="3"/>
      <c r="G7" s="3"/>
    </row>
    <row r="8" spans="1:7" ht="12">
      <c r="A8" s="1" t="s">
        <v>1264</v>
      </c>
      <c r="B8" s="1"/>
      <c r="C8" s="7" t="s">
        <v>1265</v>
      </c>
      <c r="D8" s="2" t="s">
        <v>10</v>
      </c>
      <c r="F8" s="3"/>
      <c r="G8" s="3"/>
    </row>
    <row r="9" spans="1:7" ht="12">
      <c r="A9" s="1" t="s">
        <v>1266</v>
      </c>
      <c r="B9" s="1"/>
      <c r="C9" s="7" t="s">
        <v>1267</v>
      </c>
      <c r="D9" s="2" t="s">
        <v>11</v>
      </c>
      <c r="E9" s="3">
        <v>16</v>
      </c>
      <c r="F9" s="3"/>
      <c r="G9" s="3"/>
    </row>
    <row r="10" spans="1:7" ht="12">
      <c r="A10" s="1" t="s">
        <v>1268</v>
      </c>
      <c r="B10" s="1"/>
      <c r="C10" s="7" t="s">
        <v>1269</v>
      </c>
      <c r="D10" s="2" t="s">
        <v>903</v>
      </c>
      <c r="E10" s="3">
        <v>1</v>
      </c>
      <c r="F10" s="3"/>
      <c r="G10" s="3"/>
    </row>
    <row r="11" spans="1:7" ht="12">
      <c r="A11" s="1" t="s">
        <v>1270</v>
      </c>
      <c r="B11" s="1"/>
      <c r="C11" s="7" t="s">
        <v>1271</v>
      </c>
      <c r="D11" s="2" t="s">
        <v>903</v>
      </c>
      <c r="E11" s="3">
        <v>1</v>
      </c>
      <c r="F11" s="3"/>
      <c r="G11" s="3"/>
    </row>
    <row r="12" spans="1:7" ht="12">
      <c r="A12" s="1" t="s">
        <v>1272</v>
      </c>
      <c r="B12" s="1"/>
      <c r="C12" s="7" t="s">
        <v>1273</v>
      </c>
      <c r="D12" s="2" t="s">
        <v>903</v>
      </c>
      <c r="E12" s="3">
        <v>1</v>
      </c>
      <c r="F12" s="3"/>
      <c r="G12" s="3"/>
    </row>
    <row r="13" spans="1:7" ht="12">
      <c r="A13" s="1" t="s">
        <v>1274</v>
      </c>
      <c r="B13" s="1"/>
      <c r="C13" s="7" t="s">
        <v>1275</v>
      </c>
      <c r="D13" s="2" t="s">
        <v>903</v>
      </c>
      <c r="E13" s="3">
        <v>2</v>
      </c>
      <c r="F13" s="3"/>
      <c r="G13" s="3"/>
    </row>
    <row r="14" spans="1:7" ht="12">
      <c r="A14" s="1" t="s">
        <v>1276</v>
      </c>
      <c r="B14" s="1"/>
      <c r="C14" s="7" t="s">
        <v>1277</v>
      </c>
      <c r="D14" s="2" t="s">
        <v>903</v>
      </c>
      <c r="E14" s="3">
        <v>1</v>
      </c>
      <c r="F14" s="3"/>
      <c r="G14" s="3"/>
    </row>
    <row r="15" spans="1:7" ht="12">
      <c r="A15" s="1" t="s">
        <v>1278</v>
      </c>
      <c r="B15" s="1"/>
      <c r="C15" s="7" t="s">
        <v>1279</v>
      </c>
      <c r="D15" s="2" t="s">
        <v>903</v>
      </c>
      <c r="E15" s="3">
        <v>1</v>
      </c>
      <c r="F15" s="3"/>
      <c r="G15" s="3"/>
    </row>
    <row r="16" spans="1:7" ht="12">
      <c r="A16" s="1" t="s">
        <v>1280</v>
      </c>
      <c r="B16" s="1"/>
      <c r="C16" s="7" t="s">
        <v>1281</v>
      </c>
      <c r="D16" s="2" t="s">
        <v>11</v>
      </c>
      <c r="E16" s="3">
        <v>5</v>
      </c>
      <c r="F16" s="3"/>
      <c r="G16" s="3"/>
    </row>
    <row r="17" spans="1:7" ht="12">
      <c r="A17" s="1" t="s">
        <v>1282</v>
      </c>
      <c r="B17" s="1"/>
      <c r="C17" s="7" t="s">
        <v>1283</v>
      </c>
      <c r="D17" s="2" t="s">
        <v>11</v>
      </c>
      <c r="E17" s="3">
        <v>1</v>
      </c>
      <c r="F17" s="3"/>
      <c r="G17" s="3"/>
    </row>
    <row r="18" spans="1:7" ht="12">
      <c r="A18" s="1" t="s">
        <v>1284</v>
      </c>
      <c r="B18" s="1"/>
      <c r="C18" s="7" t="s">
        <v>1285</v>
      </c>
      <c r="D18" s="2" t="s">
        <v>8</v>
      </c>
      <c r="E18" s="3">
        <v>16.18</v>
      </c>
      <c r="F18" s="3"/>
      <c r="G18" s="3"/>
    </row>
    <row r="19" spans="1:7" ht="12">
      <c r="A19" s="1" t="s">
        <v>1286</v>
      </c>
      <c r="B19" s="1"/>
      <c r="C19" s="7" t="s">
        <v>1287</v>
      </c>
      <c r="D19" s="2" t="s">
        <v>737</v>
      </c>
      <c r="E19" s="3">
        <v>7.21</v>
      </c>
      <c r="F19" s="3"/>
      <c r="G19" s="3"/>
    </row>
    <row r="20" spans="1:7" ht="12">
      <c r="A20" s="1" t="s">
        <v>1288</v>
      </c>
      <c r="B20" s="1"/>
      <c r="C20" s="7" t="s">
        <v>1289</v>
      </c>
      <c r="D20" s="2" t="s">
        <v>737</v>
      </c>
      <c r="E20" s="3">
        <v>2.1</v>
      </c>
      <c r="F20" s="3"/>
      <c r="G20" s="3"/>
    </row>
    <row r="21" spans="1:7" ht="12">
      <c r="A21" s="1" t="s">
        <v>1290</v>
      </c>
      <c r="B21" s="1"/>
      <c r="C21" s="7" t="s">
        <v>1291</v>
      </c>
      <c r="D21" s="2" t="s">
        <v>737</v>
      </c>
      <c r="E21" s="3">
        <v>2.1</v>
      </c>
      <c r="F21" s="3"/>
      <c r="G21" s="3"/>
    </row>
    <row r="22" spans="1:7" ht="12">
      <c r="A22" s="1" t="s">
        <v>1292</v>
      </c>
      <c r="B22" s="1"/>
      <c r="C22" s="7" t="s">
        <v>1293</v>
      </c>
      <c r="D22" s="2" t="s">
        <v>737</v>
      </c>
      <c r="E22" s="3">
        <v>5.11</v>
      </c>
      <c r="F22" s="3"/>
      <c r="G22" s="3"/>
    </row>
    <row r="23" spans="1:7" ht="12">
      <c r="A23" s="1" t="s">
        <v>1294</v>
      </c>
      <c r="B23" s="1"/>
      <c r="C23" s="7" t="s">
        <v>1291</v>
      </c>
      <c r="D23" s="2" t="s">
        <v>737</v>
      </c>
      <c r="E23" s="3">
        <v>5.11</v>
      </c>
      <c r="F23" s="3"/>
      <c r="G23" s="3"/>
    </row>
    <row r="24" spans="1:7" ht="12">
      <c r="A24" s="1" t="s">
        <v>1295</v>
      </c>
      <c r="B24" s="1"/>
      <c r="C24" s="7" t="s">
        <v>1296</v>
      </c>
      <c r="D24" s="2" t="s">
        <v>737</v>
      </c>
      <c r="E24" s="3">
        <v>8.3</v>
      </c>
      <c r="F24" s="3"/>
      <c r="G24" s="3"/>
    </row>
    <row r="25" spans="1:7" ht="12">
      <c r="A25" s="1" t="s">
        <v>1297</v>
      </c>
      <c r="B25" s="1"/>
      <c r="C25" s="7" t="s">
        <v>1298</v>
      </c>
      <c r="D25" s="2" t="s">
        <v>12</v>
      </c>
      <c r="E25" s="3">
        <v>15006</v>
      </c>
      <c r="F25" s="3"/>
      <c r="G25" s="3"/>
    </row>
    <row r="26" spans="1:7" ht="12">
      <c r="A26" s="1" t="s">
        <v>1299</v>
      </c>
      <c r="B26" s="1"/>
      <c r="C26" s="7" t="s">
        <v>1300</v>
      </c>
      <c r="D26" s="2" t="s">
        <v>12</v>
      </c>
      <c r="E26" s="3">
        <v>15006</v>
      </c>
      <c r="F26" s="3"/>
      <c r="G26" s="3"/>
    </row>
    <row r="27" spans="1:7" ht="12">
      <c r="A27" s="1" t="s">
        <v>1301</v>
      </c>
      <c r="B27" s="1"/>
      <c r="C27" s="7" t="s">
        <v>1302</v>
      </c>
      <c r="D27" s="2" t="s">
        <v>11</v>
      </c>
      <c r="E27" s="3">
        <v>5.11</v>
      </c>
      <c r="F27" s="3"/>
      <c r="G27" s="3"/>
    </row>
    <row r="28" spans="1:7" ht="12">
      <c r="A28" s="1" t="s">
        <v>1303</v>
      </c>
      <c r="B28" s="1"/>
      <c r="C28" s="7" t="s">
        <v>1304</v>
      </c>
      <c r="D28" s="2" t="s">
        <v>737</v>
      </c>
      <c r="E28" s="3">
        <v>2</v>
      </c>
      <c r="F28" s="3"/>
      <c r="G28" s="3"/>
    </row>
    <row r="29" spans="1:7" ht="12">
      <c r="A29" s="1" t="s">
        <v>1305</v>
      </c>
      <c r="B29" s="1"/>
      <c r="C29" s="7" t="s">
        <v>1306</v>
      </c>
      <c r="D29" s="2" t="s">
        <v>737</v>
      </c>
      <c r="E29" s="3">
        <v>2.1</v>
      </c>
      <c r="F29" s="3"/>
      <c r="G29" s="3"/>
    </row>
    <row r="30" spans="1:7" ht="12">
      <c r="A30" s="1" t="s">
        <v>1307</v>
      </c>
      <c r="B30" s="1"/>
      <c r="C30" s="7" t="s">
        <v>1308</v>
      </c>
      <c r="D30" s="2" t="s">
        <v>737</v>
      </c>
      <c r="E30" s="3">
        <v>4.1</v>
      </c>
      <c r="F30" s="3"/>
      <c r="G30" s="3"/>
    </row>
    <row r="31" spans="1:7" ht="12">
      <c r="A31" s="1" t="s">
        <v>1309</v>
      </c>
      <c r="B31" s="1"/>
      <c r="C31" s="7" t="s">
        <v>1310</v>
      </c>
      <c r="D31" s="2" t="s">
        <v>10</v>
      </c>
      <c r="F31" s="3"/>
      <c r="G31" s="3"/>
    </row>
    <row r="32" spans="1:7" ht="12">
      <c r="A32" s="1" t="s">
        <v>1311</v>
      </c>
      <c r="B32" s="1"/>
      <c r="C32" s="7" t="s">
        <v>1312</v>
      </c>
      <c r="D32" s="2" t="s">
        <v>737</v>
      </c>
      <c r="E32" s="3">
        <v>2.1</v>
      </c>
      <c r="F32" s="3"/>
      <c r="G32" s="3"/>
    </row>
    <row r="33" spans="1:7" ht="12">
      <c r="A33" s="1" t="s">
        <v>1313</v>
      </c>
      <c r="B33" s="1"/>
      <c r="C33" s="7" t="s">
        <v>1314</v>
      </c>
      <c r="D33" s="2" t="s">
        <v>822</v>
      </c>
      <c r="E33" s="3">
        <v>16.1</v>
      </c>
      <c r="F33" s="3"/>
      <c r="G33" s="3"/>
    </row>
    <row r="35" spans="1:7" ht="14.25" customHeight="1">
      <c r="A35" s="80" t="s">
        <v>2526</v>
      </c>
      <c r="B35" s="80"/>
      <c r="C35" s="80"/>
      <c r="D35" s="80"/>
      <c r="E35" s="80"/>
      <c r="F35" s="80"/>
      <c r="G35" s="80"/>
    </row>
  </sheetData>
  <sheetProtection/>
  <mergeCells count="8">
    <mergeCell ref="A1:G1"/>
    <mergeCell ref="F2:G2"/>
    <mergeCell ref="A35:G35"/>
    <mergeCell ref="A2:A3"/>
    <mergeCell ref="B2:B3"/>
    <mergeCell ref="C2:C3"/>
    <mergeCell ref="D2:D3"/>
    <mergeCell ref="E2:E3"/>
  </mergeCells>
  <printOptions gridLines="1"/>
  <pageMargins left="0.75" right="0.75" top="1.54" bottom="0.59" header="0.98" footer="0.59"/>
  <pageSetup horizontalDpi="600" verticalDpi="600" orientation="landscape" paperSize="9"/>
  <headerFooter alignWithMargins="0">
    <oddHeader>&amp;L&amp;20 &amp;12
&amp;9标段&amp;12：&amp;9 新建三四线正线工程（DK3+100-DK13+280）&amp;C&amp;"黑体,常规"&amp;18工 程 量 清 单&amp;R&amp;20 &amp;12
&amp;9第&amp;P页，共&amp;N页</oddHeader>
  </headerFooter>
</worksheet>
</file>

<file path=xl/worksheets/sheet13.xml><?xml version="1.0" encoding="utf-8"?>
<worksheet xmlns="http://schemas.openxmlformats.org/spreadsheetml/2006/main" xmlns:r="http://schemas.openxmlformats.org/officeDocument/2006/relationships">
  <dimension ref="A1:G8"/>
  <sheetViews>
    <sheetView zoomScalePageLayoutView="0" workbookViewId="0" topLeftCell="A1">
      <selection activeCell="A1" sqref="A1:G7"/>
    </sheetView>
  </sheetViews>
  <sheetFormatPr defaultColWidth="15.625" defaultRowHeight="14.25"/>
  <cols>
    <col min="1" max="1" width="19.50390625" style="1" customWidth="1"/>
    <col min="2" max="2" width="4.25390625" style="2" customWidth="1"/>
    <col min="3" max="3" width="52.75390625" style="1" customWidth="1"/>
    <col min="4" max="4" width="8.00390625" style="2" customWidth="1"/>
    <col min="5" max="5" width="11.25390625" style="3" customWidth="1"/>
    <col min="6" max="6" width="11.625" style="4" customWidth="1"/>
    <col min="7" max="7" width="14.50390625" style="4" customWidth="1"/>
    <col min="8" max="16384" width="15.625" style="5" customWidth="1"/>
  </cols>
  <sheetData>
    <row r="1" spans="1:7" ht="12.75">
      <c r="A1" s="65" t="s">
        <v>1315</v>
      </c>
      <c r="B1" s="65"/>
      <c r="C1" s="65"/>
      <c r="D1" s="65"/>
      <c r="E1" s="65"/>
      <c r="F1" s="65"/>
      <c r="G1" s="65"/>
    </row>
    <row r="2" spans="1:7" ht="12">
      <c r="A2" s="66" t="s">
        <v>0</v>
      </c>
      <c r="B2" s="66" t="s">
        <v>1</v>
      </c>
      <c r="C2" s="66" t="s">
        <v>2</v>
      </c>
      <c r="D2" s="66" t="s">
        <v>3</v>
      </c>
      <c r="E2" s="63" t="s">
        <v>4</v>
      </c>
      <c r="F2" s="68" t="s">
        <v>5</v>
      </c>
      <c r="G2" s="68"/>
    </row>
    <row r="3" spans="1:7" ht="12">
      <c r="A3" s="67"/>
      <c r="B3" s="67"/>
      <c r="C3" s="67"/>
      <c r="D3" s="67"/>
      <c r="E3" s="64"/>
      <c r="F3" s="6" t="s">
        <v>6</v>
      </c>
      <c r="G3" s="6" t="s">
        <v>7</v>
      </c>
    </row>
    <row r="4" spans="1:7" ht="12">
      <c r="A4" s="1" t="s">
        <v>1316</v>
      </c>
      <c r="B4" s="1" t="s">
        <v>1317</v>
      </c>
      <c r="C4" s="7" t="s">
        <v>1318</v>
      </c>
      <c r="D4" s="2" t="s">
        <v>8</v>
      </c>
      <c r="E4" s="3">
        <v>16.18</v>
      </c>
      <c r="F4" s="3"/>
      <c r="G4" s="3"/>
    </row>
    <row r="5" spans="1:7" ht="12">
      <c r="A5" s="1" t="s">
        <v>1319</v>
      </c>
      <c r="B5" s="1"/>
      <c r="C5" s="7" t="s">
        <v>16</v>
      </c>
      <c r="D5" s="2" t="s">
        <v>10</v>
      </c>
      <c r="F5" s="3"/>
      <c r="G5" s="3"/>
    </row>
    <row r="6" spans="1:7" ht="12">
      <c r="A6" s="1" t="s">
        <v>1320</v>
      </c>
      <c r="B6" s="1"/>
      <c r="C6" s="7" t="s">
        <v>1321</v>
      </c>
      <c r="D6" s="2" t="s">
        <v>10</v>
      </c>
      <c r="F6" s="3"/>
      <c r="G6" s="3"/>
    </row>
    <row r="7" spans="1:7" ht="12">
      <c r="A7" s="1" t="s">
        <v>1322</v>
      </c>
      <c r="B7" s="1"/>
      <c r="C7" s="7" t="s">
        <v>1323</v>
      </c>
      <c r="D7" s="2" t="s">
        <v>10</v>
      </c>
      <c r="F7" s="3"/>
      <c r="G7" s="3"/>
    </row>
    <row r="8" spans="1:7" ht="12">
      <c r="A8" s="81" t="str">
        <f>"第11章合计 "&amp;((G4+0))&amp;" 元"</f>
        <v>第11章合计 0 元</v>
      </c>
      <c r="B8" s="81"/>
      <c r="C8" s="81"/>
      <c r="D8" s="81"/>
      <c r="E8" s="81"/>
      <c r="F8" s="81"/>
      <c r="G8" s="81"/>
    </row>
  </sheetData>
  <sheetProtection/>
  <mergeCells count="8">
    <mergeCell ref="A1:G1"/>
    <mergeCell ref="F2:G2"/>
    <mergeCell ref="A8:G8"/>
    <mergeCell ref="A2:A3"/>
    <mergeCell ref="B2:B3"/>
    <mergeCell ref="C2:C3"/>
    <mergeCell ref="D2:D3"/>
    <mergeCell ref="E2:E3"/>
  </mergeCells>
  <printOptions gridLines="1"/>
  <pageMargins left="0.75" right="0.75" top="1.54" bottom="0.59" header="0.98" footer="0.59"/>
  <pageSetup horizontalDpi="600" verticalDpi="600" orientation="landscape" paperSize="9"/>
  <headerFooter alignWithMargins="0">
    <oddHeader>&amp;L&amp;20 &amp;12
&amp;9标段&amp;12：&amp;9 新建三四线正线工程（DK3+100-DK13+280）&amp;C&amp;"黑体,常规"&amp;18工 程 量 清 单&amp;R&amp;20 &amp;12
&amp;9第&amp;P页，共&amp;N页</oddHeader>
  </headerFooter>
</worksheet>
</file>

<file path=xl/worksheets/sheet2.xml><?xml version="1.0" encoding="utf-8"?>
<worksheet xmlns="http://schemas.openxmlformats.org/spreadsheetml/2006/main" xmlns:r="http://schemas.openxmlformats.org/officeDocument/2006/relationships">
  <dimension ref="A1:I176"/>
  <sheetViews>
    <sheetView zoomScalePageLayoutView="0" workbookViewId="0" topLeftCell="A163">
      <selection activeCell="B176" sqref="B176:G176"/>
    </sheetView>
  </sheetViews>
  <sheetFormatPr defaultColWidth="8.75390625" defaultRowHeight="14.25"/>
  <cols>
    <col min="1" max="1" width="8.75390625" style="27" customWidth="1"/>
    <col min="2" max="2" width="30.00390625" style="27" customWidth="1"/>
    <col min="3" max="7" width="8.75390625" style="27" customWidth="1"/>
    <col min="8" max="8" width="9.00390625" style="27" customWidth="1"/>
    <col min="9" max="9" width="10.50390625" style="27" bestFit="1" customWidth="1"/>
    <col min="10" max="16384" width="8.75390625" style="27" customWidth="1"/>
  </cols>
  <sheetData>
    <row r="1" spans="1:8" ht="15">
      <c r="A1" s="28" t="s">
        <v>1324</v>
      </c>
      <c r="B1" s="29" t="s">
        <v>1325</v>
      </c>
      <c r="C1" s="30" t="s">
        <v>1326</v>
      </c>
      <c r="D1" s="31" t="s">
        <v>1327</v>
      </c>
      <c r="E1" s="31" t="s">
        <v>1328</v>
      </c>
      <c r="F1" s="32" t="s">
        <v>1956</v>
      </c>
      <c r="G1" s="32" t="s">
        <v>1329</v>
      </c>
      <c r="H1" s="33" t="s">
        <v>7</v>
      </c>
    </row>
    <row r="2" spans="1:8" ht="15">
      <c r="A2" s="34" t="s">
        <v>1331</v>
      </c>
      <c r="B2" s="35" t="s">
        <v>1957</v>
      </c>
      <c r="C2" s="36" t="s">
        <v>135</v>
      </c>
      <c r="D2" s="37">
        <v>16000</v>
      </c>
      <c r="E2" s="37">
        <v>12</v>
      </c>
      <c r="F2" s="38">
        <v>192000</v>
      </c>
      <c r="G2" s="38">
        <v>12480</v>
      </c>
      <c r="H2" s="39">
        <v>224928.00000000003</v>
      </c>
    </row>
    <row r="3" spans="1:8" ht="24">
      <c r="A3" s="34" t="s">
        <v>1331</v>
      </c>
      <c r="B3" s="35" t="s">
        <v>1958</v>
      </c>
      <c r="C3" s="36" t="s">
        <v>909</v>
      </c>
      <c r="D3" s="37">
        <v>2900000</v>
      </c>
      <c r="E3" s="37">
        <v>1</v>
      </c>
      <c r="F3" s="38">
        <v>2900000</v>
      </c>
      <c r="G3" s="38">
        <v>188500</v>
      </c>
      <c r="H3" s="39">
        <v>3397350.0000000005</v>
      </c>
    </row>
    <row r="4" spans="1:8" ht="15">
      <c r="A4" s="34" t="s">
        <v>1331</v>
      </c>
      <c r="B4" s="35" t="s">
        <v>1959</v>
      </c>
      <c r="C4" s="36" t="s">
        <v>1960</v>
      </c>
      <c r="D4" s="37">
        <v>175000</v>
      </c>
      <c r="E4" s="37">
        <v>1</v>
      </c>
      <c r="F4" s="38">
        <v>175000</v>
      </c>
      <c r="G4" s="38">
        <v>11375</v>
      </c>
      <c r="H4" s="39">
        <v>205012.50000000003</v>
      </c>
    </row>
    <row r="5" spans="1:8" ht="24">
      <c r="A5" s="34" t="s">
        <v>1331</v>
      </c>
      <c r="B5" s="35" t="s">
        <v>1961</v>
      </c>
      <c r="C5" s="36" t="s">
        <v>909</v>
      </c>
      <c r="D5" s="37">
        <v>1000000</v>
      </c>
      <c r="E5" s="37">
        <v>1</v>
      </c>
      <c r="F5" s="38">
        <v>1000000</v>
      </c>
      <c r="G5" s="38">
        <v>65000</v>
      </c>
      <c r="H5" s="39">
        <v>1171500</v>
      </c>
    </row>
    <row r="6" spans="1:8" ht="15">
      <c r="A6" s="34" t="s">
        <v>1331</v>
      </c>
      <c r="B6" s="35" t="s">
        <v>1962</v>
      </c>
      <c r="C6" s="36" t="s">
        <v>1960</v>
      </c>
      <c r="D6" s="37">
        <v>125000</v>
      </c>
      <c r="E6" s="37">
        <v>1</v>
      </c>
      <c r="F6" s="38">
        <v>125000</v>
      </c>
      <c r="G6" s="38">
        <v>8125</v>
      </c>
      <c r="H6" s="39">
        <v>146437.5</v>
      </c>
    </row>
    <row r="7" spans="1:8" ht="24">
      <c r="A7" s="34" t="s">
        <v>1331</v>
      </c>
      <c r="B7" s="35" t="s">
        <v>1963</v>
      </c>
      <c r="C7" s="36" t="s">
        <v>909</v>
      </c>
      <c r="D7" s="37">
        <v>68000</v>
      </c>
      <c r="E7" s="37">
        <v>2</v>
      </c>
      <c r="F7" s="38">
        <v>136000</v>
      </c>
      <c r="G7" s="38">
        <v>8840</v>
      </c>
      <c r="H7" s="39">
        <v>159324</v>
      </c>
    </row>
    <row r="8" spans="1:8" ht="15">
      <c r="A8" s="34" t="s">
        <v>1331</v>
      </c>
      <c r="B8" s="35" t="s">
        <v>1964</v>
      </c>
      <c r="C8" s="36" t="s">
        <v>909</v>
      </c>
      <c r="D8" s="37">
        <v>12000000</v>
      </c>
      <c r="E8" s="37">
        <v>1</v>
      </c>
      <c r="F8" s="38">
        <v>12000000</v>
      </c>
      <c r="G8" s="38">
        <v>780000</v>
      </c>
      <c r="H8" s="39">
        <v>14058000.000000002</v>
      </c>
    </row>
    <row r="9" spans="1:8" ht="15">
      <c r="A9" s="34" t="s">
        <v>1331</v>
      </c>
      <c r="B9" s="35" t="s">
        <v>1965</v>
      </c>
      <c r="C9" s="36" t="s">
        <v>909</v>
      </c>
      <c r="D9" s="37">
        <v>180000</v>
      </c>
      <c r="E9" s="37">
        <v>2</v>
      </c>
      <c r="F9" s="38">
        <v>360000</v>
      </c>
      <c r="G9" s="38">
        <v>23400</v>
      </c>
      <c r="H9" s="39">
        <v>421740.00000000006</v>
      </c>
    </row>
    <row r="10" spans="1:8" ht="15">
      <c r="A10" s="34" t="s">
        <v>1331</v>
      </c>
      <c r="B10" s="35" t="s">
        <v>1966</v>
      </c>
      <c r="C10" s="36" t="s">
        <v>909</v>
      </c>
      <c r="D10" s="37">
        <v>20085470</v>
      </c>
      <c r="E10" s="37">
        <v>1</v>
      </c>
      <c r="F10" s="38">
        <v>20085470</v>
      </c>
      <c r="G10" s="38">
        <v>1305555.55</v>
      </c>
      <c r="H10" s="39">
        <v>23530128.105</v>
      </c>
    </row>
    <row r="11" spans="1:8" ht="15">
      <c r="A11" s="34" t="s">
        <v>1331</v>
      </c>
      <c r="B11" s="35" t="s">
        <v>1967</v>
      </c>
      <c r="C11" s="36" t="s">
        <v>909</v>
      </c>
      <c r="D11" s="37">
        <v>2000</v>
      </c>
      <c r="E11" s="37">
        <v>6</v>
      </c>
      <c r="F11" s="38">
        <v>12000</v>
      </c>
      <c r="G11" s="38">
        <v>780</v>
      </c>
      <c r="H11" s="39">
        <v>14058.000000000002</v>
      </c>
    </row>
    <row r="12" spans="1:8" ht="15">
      <c r="A12" s="34" t="s">
        <v>1331</v>
      </c>
      <c r="B12" s="35" t="s">
        <v>1968</v>
      </c>
      <c r="C12" s="36" t="s">
        <v>909</v>
      </c>
      <c r="D12" s="37">
        <v>10085470</v>
      </c>
      <c r="E12" s="37">
        <v>1</v>
      </c>
      <c r="F12" s="38">
        <v>10085470</v>
      </c>
      <c r="G12" s="38">
        <v>655555.55</v>
      </c>
      <c r="H12" s="39">
        <v>11815128.104999999</v>
      </c>
    </row>
    <row r="13" spans="1:8" ht="15">
      <c r="A13" s="34" t="s">
        <v>1331</v>
      </c>
      <c r="B13" s="35" t="s">
        <v>1969</v>
      </c>
      <c r="C13" s="36" t="s">
        <v>135</v>
      </c>
      <c r="D13" s="37">
        <v>16000</v>
      </c>
      <c r="E13" s="37">
        <v>20</v>
      </c>
      <c r="F13" s="38">
        <v>320000</v>
      </c>
      <c r="G13" s="38">
        <v>20800</v>
      </c>
      <c r="H13" s="39">
        <v>374880</v>
      </c>
    </row>
    <row r="14" spans="1:8" ht="15">
      <c r="A14" s="34" t="s">
        <v>1331</v>
      </c>
      <c r="B14" s="35" t="s">
        <v>1970</v>
      </c>
      <c r="C14" s="36" t="s">
        <v>909</v>
      </c>
      <c r="D14" s="37">
        <v>130000</v>
      </c>
      <c r="E14" s="37">
        <v>1</v>
      </c>
      <c r="F14" s="38">
        <v>130000</v>
      </c>
      <c r="G14" s="38">
        <v>8450</v>
      </c>
      <c r="H14" s="39">
        <v>152295</v>
      </c>
    </row>
    <row r="15" spans="1:8" ht="15">
      <c r="A15" s="34" t="s">
        <v>1331</v>
      </c>
      <c r="B15" s="35" t="s">
        <v>1971</v>
      </c>
      <c r="C15" s="36" t="s">
        <v>909</v>
      </c>
      <c r="D15" s="37">
        <v>75000</v>
      </c>
      <c r="E15" s="37">
        <v>2</v>
      </c>
      <c r="F15" s="38">
        <v>150000</v>
      </c>
      <c r="G15" s="38">
        <v>9750</v>
      </c>
      <c r="H15" s="39">
        <v>175725</v>
      </c>
    </row>
    <row r="16" spans="1:8" ht="15">
      <c r="A16" s="34" t="s">
        <v>1331</v>
      </c>
      <c r="B16" s="35" t="s">
        <v>1972</v>
      </c>
      <c r="C16" s="36" t="s">
        <v>135</v>
      </c>
      <c r="D16" s="37">
        <v>40000</v>
      </c>
      <c r="E16" s="37">
        <v>1</v>
      </c>
      <c r="F16" s="38">
        <v>40000</v>
      </c>
      <c r="G16" s="38">
        <v>2600</v>
      </c>
      <c r="H16" s="39">
        <v>46860</v>
      </c>
    </row>
    <row r="17" spans="1:8" ht="15">
      <c r="A17" s="34" t="s">
        <v>1331</v>
      </c>
      <c r="B17" s="35" t="s">
        <v>1973</v>
      </c>
      <c r="C17" s="36" t="s">
        <v>1368</v>
      </c>
      <c r="D17" s="37">
        <v>126000</v>
      </c>
      <c r="E17" s="37">
        <v>1</v>
      </c>
      <c r="F17" s="38">
        <v>126000</v>
      </c>
      <c r="G17" s="38">
        <v>8190</v>
      </c>
      <c r="H17" s="39">
        <v>147609</v>
      </c>
    </row>
    <row r="18" spans="1:8" ht="15">
      <c r="A18" s="34" t="s">
        <v>1331</v>
      </c>
      <c r="B18" s="35" t="s">
        <v>1973</v>
      </c>
      <c r="C18" s="36" t="s">
        <v>1368</v>
      </c>
      <c r="D18" s="37">
        <v>140000</v>
      </c>
      <c r="E18" s="37">
        <v>1</v>
      </c>
      <c r="F18" s="38">
        <v>140000</v>
      </c>
      <c r="G18" s="38">
        <v>9100</v>
      </c>
      <c r="H18" s="39">
        <v>164010</v>
      </c>
    </row>
    <row r="19" spans="1:8" ht="15">
      <c r="A19" s="34" t="s">
        <v>1331</v>
      </c>
      <c r="B19" s="35" t="s">
        <v>1974</v>
      </c>
      <c r="C19" s="36" t="s">
        <v>1368</v>
      </c>
      <c r="D19" s="37">
        <v>1111</v>
      </c>
      <c r="E19" s="37">
        <v>2</v>
      </c>
      <c r="F19" s="38">
        <v>2222</v>
      </c>
      <c r="G19" s="38">
        <v>144.43</v>
      </c>
      <c r="H19" s="39">
        <v>2603.0730000000003</v>
      </c>
    </row>
    <row r="20" spans="1:8" ht="15">
      <c r="A20" s="34" t="s">
        <v>1331</v>
      </c>
      <c r="B20" s="35" t="s">
        <v>1975</v>
      </c>
      <c r="C20" s="36" t="s">
        <v>1368</v>
      </c>
      <c r="D20" s="37">
        <v>769</v>
      </c>
      <c r="E20" s="37">
        <v>4</v>
      </c>
      <c r="F20" s="38">
        <v>3076</v>
      </c>
      <c r="G20" s="38">
        <v>199.94</v>
      </c>
      <c r="H20" s="39">
        <v>3603.534</v>
      </c>
    </row>
    <row r="21" spans="1:8" ht="15">
      <c r="A21" s="34" t="s">
        <v>1331</v>
      </c>
      <c r="B21" s="35" t="s">
        <v>1976</v>
      </c>
      <c r="C21" s="36" t="s">
        <v>1977</v>
      </c>
      <c r="D21" s="37">
        <v>4800</v>
      </c>
      <c r="E21" s="37">
        <v>24</v>
      </c>
      <c r="F21" s="38">
        <v>115200</v>
      </c>
      <c r="G21" s="38">
        <v>7488</v>
      </c>
      <c r="H21" s="39">
        <v>134956.80000000002</v>
      </c>
    </row>
    <row r="22" spans="1:8" ht="15">
      <c r="A22" s="34" t="s">
        <v>1331</v>
      </c>
      <c r="B22" s="35" t="s">
        <v>1978</v>
      </c>
      <c r="C22" s="36" t="s">
        <v>909</v>
      </c>
      <c r="D22" s="37">
        <v>68000</v>
      </c>
      <c r="E22" s="37">
        <v>2</v>
      </c>
      <c r="F22" s="38">
        <v>136000</v>
      </c>
      <c r="G22" s="38">
        <v>8840</v>
      </c>
      <c r="H22" s="39">
        <v>159324</v>
      </c>
    </row>
    <row r="23" spans="1:8" ht="15">
      <c r="A23" s="34" t="s">
        <v>1331</v>
      </c>
      <c r="B23" s="35" t="s">
        <v>1979</v>
      </c>
      <c r="C23" s="36" t="s">
        <v>909</v>
      </c>
      <c r="D23" s="37">
        <v>1495726</v>
      </c>
      <c r="E23" s="37">
        <v>1</v>
      </c>
      <c r="F23" s="38">
        <v>1495726</v>
      </c>
      <c r="G23" s="38">
        <v>97222.19</v>
      </c>
      <c r="H23" s="39">
        <v>1752243.009</v>
      </c>
    </row>
    <row r="24" spans="1:8" ht="15">
      <c r="A24" s="34" t="s">
        <v>1331</v>
      </c>
      <c r="B24" s="35" t="s">
        <v>1980</v>
      </c>
      <c r="C24" s="36" t="s">
        <v>1368</v>
      </c>
      <c r="D24" s="37">
        <v>100000</v>
      </c>
      <c r="E24" s="37">
        <v>4</v>
      </c>
      <c r="F24" s="38">
        <v>400000</v>
      </c>
      <c r="G24" s="38">
        <v>26000</v>
      </c>
      <c r="H24" s="39">
        <v>468600.00000000006</v>
      </c>
    </row>
    <row r="25" spans="1:8" ht="15">
      <c r="A25" s="34" t="s">
        <v>1331</v>
      </c>
      <c r="B25" s="35" t="s">
        <v>1981</v>
      </c>
      <c r="C25" s="36" t="s">
        <v>1960</v>
      </c>
      <c r="D25" s="37">
        <v>2150000</v>
      </c>
      <c r="E25" s="37">
        <v>1</v>
      </c>
      <c r="F25" s="38">
        <v>2150000</v>
      </c>
      <c r="G25" s="38">
        <v>139750</v>
      </c>
      <c r="H25" s="39">
        <v>2518725</v>
      </c>
    </row>
    <row r="26" spans="1:8" ht="15">
      <c r="A26" s="34" t="s">
        <v>1331</v>
      </c>
      <c r="B26" s="35" t="s">
        <v>1982</v>
      </c>
      <c r="C26" s="36" t="s">
        <v>1977</v>
      </c>
      <c r="D26" s="37">
        <v>3900</v>
      </c>
      <c r="E26" s="37">
        <v>1792</v>
      </c>
      <c r="F26" s="38">
        <v>6988800</v>
      </c>
      <c r="G26" s="38">
        <v>454272</v>
      </c>
      <c r="H26" s="39">
        <v>8187379.2</v>
      </c>
    </row>
    <row r="27" spans="1:8" ht="15">
      <c r="A27" s="34" t="s">
        <v>1331</v>
      </c>
      <c r="B27" s="35" t="s">
        <v>1983</v>
      </c>
      <c r="C27" s="36" t="s">
        <v>909</v>
      </c>
      <c r="D27" s="37">
        <v>450000</v>
      </c>
      <c r="E27" s="37">
        <v>1</v>
      </c>
      <c r="F27" s="38">
        <v>450000</v>
      </c>
      <c r="G27" s="38">
        <v>29250</v>
      </c>
      <c r="H27" s="39">
        <v>527175</v>
      </c>
    </row>
    <row r="28" spans="1:8" ht="15">
      <c r="A28" s="34" t="s">
        <v>1331</v>
      </c>
      <c r="B28" s="35" t="s">
        <v>1984</v>
      </c>
      <c r="C28" s="36" t="s">
        <v>1960</v>
      </c>
      <c r="D28" s="37">
        <v>150000</v>
      </c>
      <c r="E28" s="37">
        <v>2</v>
      </c>
      <c r="F28" s="38">
        <v>300000</v>
      </c>
      <c r="G28" s="38">
        <v>19500</v>
      </c>
      <c r="H28" s="39">
        <v>351450</v>
      </c>
    </row>
    <row r="29" spans="1:8" ht="15">
      <c r="A29" s="34" t="s">
        <v>1331</v>
      </c>
      <c r="B29" s="35" t="s">
        <v>1985</v>
      </c>
      <c r="C29" s="36" t="s">
        <v>909</v>
      </c>
      <c r="D29" s="37">
        <v>3000000</v>
      </c>
      <c r="E29" s="37">
        <v>1</v>
      </c>
      <c r="F29" s="38">
        <v>3000000</v>
      </c>
      <c r="G29" s="38">
        <v>195000</v>
      </c>
      <c r="H29" s="39">
        <v>3514500.0000000005</v>
      </c>
    </row>
    <row r="30" spans="1:8" ht="15">
      <c r="A30" s="34" t="s">
        <v>1331</v>
      </c>
      <c r="B30" s="35" t="s">
        <v>1986</v>
      </c>
      <c r="C30" s="36" t="s">
        <v>909</v>
      </c>
      <c r="D30" s="37">
        <v>295000</v>
      </c>
      <c r="E30" s="37">
        <v>1</v>
      </c>
      <c r="F30" s="38">
        <v>295000</v>
      </c>
      <c r="G30" s="38">
        <v>19175</v>
      </c>
      <c r="H30" s="39">
        <v>345592.5</v>
      </c>
    </row>
    <row r="31" spans="1:8" ht="15">
      <c r="A31" s="34" t="s">
        <v>1331</v>
      </c>
      <c r="B31" s="35" t="s">
        <v>1987</v>
      </c>
      <c r="C31" s="36" t="s">
        <v>1960</v>
      </c>
      <c r="D31" s="37">
        <v>684</v>
      </c>
      <c r="E31" s="37">
        <v>2</v>
      </c>
      <c r="F31" s="38">
        <v>1368</v>
      </c>
      <c r="G31" s="38">
        <v>88.92</v>
      </c>
      <c r="H31" s="39">
        <v>1602.612</v>
      </c>
    </row>
    <row r="32" spans="1:8" ht="15">
      <c r="A32" s="34" t="s">
        <v>1331</v>
      </c>
      <c r="B32" s="35" t="s">
        <v>1988</v>
      </c>
      <c r="C32" s="36" t="s">
        <v>909</v>
      </c>
      <c r="D32" s="37">
        <v>140000</v>
      </c>
      <c r="E32" s="37">
        <v>1</v>
      </c>
      <c r="F32" s="38">
        <v>140000</v>
      </c>
      <c r="G32" s="38">
        <v>9100</v>
      </c>
      <c r="H32" s="39">
        <v>164010</v>
      </c>
    </row>
    <row r="33" spans="1:8" ht="15">
      <c r="A33" s="34" t="s">
        <v>1331</v>
      </c>
      <c r="B33" s="35" t="s">
        <v>1989</v>
      </c>
      <c r="C33" s="36" t="s">
        <v>1977</v>
      </c>
      <c r="D33" s="37">
        <v>6400</v>
      </c>
      <c r="E33" s="37">
        <v>1728</v>
      </c>
      <c r="F33" s="38">
        <v>11059200</v>
      </c>
      <c r="G33" s="38">
        <v>718848</v>
      </c>
      <c r="H33" s="39">
        <v>12955852.8</v>
      </c>
    </row>
    <row r="34" spans="1:8" ht="15">
      <c r="A34" s="34" t="s">
        <v>1331</v>
      </c>
      <c r="B34" s="35" t="s">
        <v>1990</v>
      </c>
      <c r="C34" s="36" t="s">
        <v>1368</v>
      </c>
      <c r="D34" s="37">
        <v>140000</v>
      </c>
      <c r="E34" s="37">
        <v>1</v>
      </c>
      <c r="F34" s="38">
        <v>140000</v>
      </c>
      <c r="G34" s="38">
        <v>9100</v>
      </c>
      <c r="H34" s="39">
        <v>164010</v>
      </c>
    </row>
    <row r="35" spans="1:8" ht="15">
      <c r="A35" s="34" t="s">
        <v>1331</v>
      </c>
      <c r="B35" s="35" t="s">
        <v>1991</v>
      </c>
      <c r="C35" s="36" t="s">
        <v>909</v>
      </c>
      <c r="D35" s="37">
        <v>320000</v>
      </c>
      <c r="E35" s="37">
        <v>1</v>
      </c>
      <c r="F35" s="38">
        <v>320000</v>
      </c>
      <c r="G35" s="38">
        <v>20800</v>
      </c>
      <c r="H35" s="39">
        <v>374880</v>
      </c>
    </row>
    <row r="36" spans="1:8" ht="15">
      <c r="A36" s="34" t="s">
        <v>1331</v>
      </c>
      <c r="B36" s="35" t="s">
        <v>1992</v>
      </c>
      <c r="C36" s="36" t="s">
        <v>909</v>
      </c>
      <c r="D36" s="37">
        <v>340000</v>
      </c>
      <c r="E36" s="37">
        <v>1</v>
      </c>
      <c r="F36" s="38">
        <v>340000</v>
      </c>
      <c r="G36" s="38">
        <v>22100</v>
      </c>
      <c r="H36" s="39">
        <v>398310.00000000006</v>
      </c>
    </row>
    <row r="37" spans="1:8" ht="15">
      <c r="A37" s="34" t="s">
        <v>1331</v>
      </c>
      <c r="B37" s="35" t="s">
        <v>1993</v>
      </c>
      <c r="C37" s="36" t="s">
        <v>135</v>
      </c>
      <c r="D37" s="37">
        <v>2000</v>
      </c>
      <c r="E37" s="37">
        <v>17</v>
      </c>
      <c r="F37" s="38">
        <v>34000</v>
      </c>
      <c r="G37" s="38">
        <v>2210</v>
      </c>
      <c r="H37" s="39">
        <v>39831</v>
      </c>
    </row>
    <row r="38" spans="1:8" ht="15">
      <c r="A38" s="34" t="s">
        <v>1331</v>
      </c>
      <c r="B38" s="35" t="s">
        <v>1994</v>
      </c>
      <c r="C38" s="36" t="s">
        <v>1960</v>
      </c>
      <c r="D38" s="37">
        <v>29915</v>
      </c>
      <c r="E38" s="37">
        <v>6</v>
      </c>
      <c r="F38" s="38">
        <v>179490</v>
      </c>
      <c r="G38" s="38">
        <v>11666.85</v>
      </c>
      <c r="H38" s="39">
        <v>210272.53500000003</v>
      </c>
    </row>
    <row r="39" spans="1:8" ht="15">
      <c r="A39" s="34" t="s">
        <v>1331</v>
      </c>
      <c r="B39" s="35" t="s">
        <v>1995</v>
      </c>
      <c r="C39" s="36" t="s">
        <v>1368</v>
      </c>
      <c r="D39" s="37">
        <v>40000</v>
      </c>
      <c r="E39" s="37">
        <v>2</v>
      </c>
      <c r="F39" s="38">
        <v>80000</v>
      </c>
      <c r="G39" s="38">
        <v>5200</v>
      </c>
      <c r="H39" s="39">
        <v>93720</v>
      </c>
    </row>
    <row r="40" spans="1:8" ht="15">
      <c r="A40" s="34" t="s">
        <v>1331</v>
      </c>
      <c r="B40" s="35" t="s">
        <v>1996</v>
      </c>
      <c r="C40" s="36" t="s">
        <v>909</v>
      </c>
      <c r="D40" s="37">
        <v>2735043</v>
      </c>
      <c r="E40" s="37">
        <v>1</v>
      </c>
      <c r="F40" s="38">
        <v>2735043</v>
      </c>
      <c r="G40" s="38">
        <v>177777.795</v>
      </c>
      <c r="H40" s="39">
        <v>3204102.8745</v>
      </c>
    </row>
    <row r="41" spans="1:8" ht="15">
      <c r="A41" s="34" t="s">
        <v>1331</v>
      </c>
      <c r="B41" s="35" t="s">
        <v>1997</v>
      </c>
      <c r="C41" s="36" t="s">
        <v>1368</v>
      </c>
      <c r="D41" s="37">
        <v>68000</v>
      </c>
      <c r="E41" s="37">
        <v>1</v>
      </c>
      <c r="F41" s="38">
        <v>68000</v>
      </c>
      <c r="G41" s="38">
        <v>4420</v>
      </c>
      <c r="H41" s="39">
        <v>79662</v>
      </c>
    </row>
    <row r="42" spans="1:8" ht="15">
      <c r="A42" s="34" t="s">
        <v>1331</v>
      </c>
      <c r="B42" s="35" t="s">
        <v>1998</v>
      </c>
      <c r="C42" s="36" t="s">
        <v>1368</v>
      </c>
      <c r="D42" s="37">
        <v>2000</v>
      </c>
      <c r="E42" s="37">
        <v>2</v>
      </c>
      <c r="F42" s="38">
        <v>4000</v>
      </c>
      <c r="G42" s="38">
        <v>260</v>
      </c>
      <c r="H42" s="39">
        <v>4686</v>
      </c>
    </row>
    <row r="43" spans="1:8" ht="15">
      <c r="A43" s="34" t="s">
        <v>1331</v>
      </c>
      <c r="B43" s="35" t="s">
        <v>1999</v>
      </c>
      <c r="C43" s="36" t="s">
        <v>2000</v>
      </c>
      <c r="D43" s="37">
        <v>21368</v>
      </c>
      <c r="E43" s="37">
        <v>4</v>
      </c>
      <c r="F43" s="38">
        <v>85472</v>
      </c>
      <c r="G43" s="38">
        <v>5555.68</v>
      </c>
      <c r="H43" s="39">
        <v>100130.448</v>
      </c>
    </row>
    <row r="44" spans="1:8" ht="15">
      <c r="A44" s="34" t="s">
        <v>1331</v>
      </c>
      <c r="B44" s="35" t="s">
        <v>2001</v>
      </c>
      <c r="C44" s="36" t="s">
        <v>1368</v>
      </c>
      <c r="D44" s="37">
        <v>5120000</v>
      </c>
      <c r="E44" s="37">
        <v>1</v>
      </c>
      <c r="F44" s="38">
        <v>5120000</v>
      </c>
      <c r="G44" s="38">
        <v>332800</v>
      </c>
      <c r="H44" s="39">
        <v>5998080</v>
      </c>
    </row>
    <row r="45" spans="1:8" ht="15">
      <c r="A45" s="34" t="s">
        <v>1331</v>
      </c>
      <c r="B45" s="35" t="s">
        <v>2002</v>
      </c>
      <c r="C45" s="36" t="s">
        <v>1960</v>
      </c>
      <c r="D45" s="37">
        <v>150000</v>
      </c>
      <c r="E45" s="37">
        <v>2</v>
      </c>
      <c r="F45" s="38">
        <v>300000</v>
      </c>
      <c r="G45" s="38">
        <v>19500</v>
      </c>
      <c r="H45" s="39">
        <v>351450</v>
      </c>
    </row>
    <row r="46" spans="1:8" ht="15">
      <c r="A46" s="34" t="s">
        <v>1331</v>
      </c>
      <c r="B46" s="35" t="s">
        <v>2003</v>
      </c>
      <c r="C46" s="36" t="s">
        <v>1960</v>
      </c>
      <c r="D46" s="37">
        <v>80000</v>
      </c>
      <c r="E46" s="37">
        <v>2</v>
      </c>
      <c r="F46" s="38">
        <v>160000</v>
      </c>
      <c r="G46" s="38">
        <v>10400</v>
      </c>
      <c r="H46" s="39">
        <v>187440</v>
      </c>
    </row>
    <row r="47" spans="1:8" ht="15">
      <c r="A47" s="34" t="s">
        <v>1331</v>
      </c>
      <c r="B47" s="35" t="s">
        <v>2004</v>
      </c>
      <c r="C47" s="36" t="s">
        <v>909</v>
      </c>
      <c r="D47" s="37">
        <v>76923</v>
      </c>
      <c r="E47" s="37">
        <v>1</v>
      </c>
      <c r="F47" s="38">
        <v>76923</v>
      </c>
      <c r="G47" s="38">
        <v>4999.995</v>
      </c>
      <c r="H47" s="39">
        <v>90115.2945</v>
      </c>
    </row>
    <row r="48" spans="1:8" ht="15">
      <c r="A48" s="34" t="s">
        <v>1331</v>
      </c>
      <c r="B48" s="35" t="s">
        <v>2005</v>
      </c>
      <c r="C48" s="36" t="s">
        <v>1960</v>
      </c>
      <c r="D48" s="37">
        <v>100000</v>
      </c>
      <c r="E48" s="37">
        <v>2</v>
      </c>
      <c r="F48" s="38">
        <v>200000</v>
      </c>
      <c r="G48" s="38">
        <v>13000</v>
      </c>
      <c r="H48" s="39">
        <v>234300.00000000003</v>
      </c>
    </row>
    <row r="49" spans="1:8" ht="15">
      <c r="A49" s="34" t="s">
        <v>1331</v>
      </c>
      <c r="B49" s="35" t="s">
        <v>2006</v>
      </c>
      <c r="C49" s="36" t="s">
        <v>1977</v>
      </c>
      <c r="D49" s="37">
        <v>2200</v>
      </c>
      <c r="E49" s="37">
        <v>1068</v>
      </c>
      <c r="F49" s="38">
        <v>2349600</v>
      </c>
      <c r="G49" s="38">
        <v>152724</v>
      </c>
      <c r="H49" s="39">
        <v>2752556.4</v>
      </c>
    </row>
    <row r="50" spans="1:8" ht="15">
      <c r="A50" s="34" t="s">
        <v>1331</v>
      </c>
      <c r="B50" s="35" t="s">
        <v>2007</v>
      </c>
      <c r="C50" s="36" t="s">
        <v>1977</v>
      </c>
      <c r="D50" s="37">
        <v>1000</v>
      </c>
      <c r="E50" s="37">
        <v>240</v>
      </c>
      <c r="F50" s="38">
        <v>240000</v>
      </c>
      <c r="G50" s="38">
        <v>15600</v>
      </c>
      <c r="H50" s="39">
        <v>281160</v>
      </c>
    </row>
    <row r="51" spans="1:8" ht="15">
      <c r="A51" s="34" t="s">
        <v>1331</v>
      </c>
      <c r="B51" s="35" t="s">
        <v>2008</v>
      </c>
      <c r="C51" s="36" t="s">
        <v>909</v>
      </c>
      <c r="D51" s="37">
        <v>8500</v>
      </c>
      <c r="E51" s="37">
        <v>95</v>
      </c>
      <c r="F51" s="38">
        <v>807500</v>
      </c>
      <c r="G51" s="38">
        <v>52487.5</v>
      </c>
      <c r="H51" s="39">
        <v>945986.2500000001</v>
      </c>
    </row>
    <row r="52" spans="1:8" ht="15">
      <c r="A52" s="34" t="s">
        <v>1331</v>
      </c>
      <c r="B52" s="35" t="s">
        <v>2009</v>
      </c>
      <c r="C52" s="36" t="s">
        <v>909</v>
      </c>
      <c r="D52" s="37">
        <v>128205</v>
      </c>
      <c r="E52" s="37">
        <v>4</v>
      </c>
      <c r="F52" s="38">
        <v>512820</v>
      </c>
      <c r="G52" s="38">
        <v>33333.3</v>
      </c>
      <c r="H52" s="39">
        <v>600768.63</v>
      </c>
    </row>
    <row r="53" spans="1:8" ht="15">
      <c r="A53" s="34" t="s">
        <v>1331</v>
      </c>
      <c r="B53" s="35" t="s">
        <v>2010</v>
      </c>
      <c r="C53" s="36" t="s">
        <v>1368</v>
      </c>
      <c r="D53" s="37">
        <v>3500000</v>
      </c>
      <c r="E53" s="37">
        <v>4</v>
      </c>
      <c r="F53" s="38">
        <v>14000000</v>
      </c>
      <c r="G53" s="38">
        <v>910000</v>
      </c>
      <c r="H53" s="39">
        <v>16401000.000000002</v>
      </c>
    </row>
    <row r="54" spans="1:8" ht="15">
      <c r="A54" s="34" t="s">
        <v>1331</v>
      </c>
      <c r="B54" s="35" t="s">
        <v>2011</v>
      </c>
      <c r="C54" s="36" t="s">
        <v>1368</v>
      </c>
      <c r="D54" s="37">
        <v>256410</v>
      </c>
      <c r="E54" s="37">
        <v>1</v>
      </c>
      <c r="F54" s="38">
        <v>256410</v>
      </c>
      <c r="G54" s="38">
        <v>16666.65</v>
      </c>
      <c r="H54" s="39">
        <v>300384.315</v>
      </c>
    </row>
    <row r="55" spans="1:8" ht="15">
      <c r="A55" s="34" t="s">
        <v>1331</v>
      </c>
      <c r="B55" s="35" t="s">
        <v>2012</v>
      </c>
      <c r="C55" s="36" t="s">
        <v>1368</v>
      </c>
      <c r="D55" s="37">
        <v>1538462</v>
      </c>
      <c r="E55" s="37">
        <v>1</v>
      </c>
      <c r="F55" s="38">
        <v>1538462</v>
      </c>
      <c r="G55" s="38">
        <v>100000.03</v>
      </c>
      <c r="H55" s="39">
        <v>1802308.233</v>
      </c>
    </row>
    <row r="56" spans="1:8" ht="15">
      <c r="A56" s="34" t="s">
        <v>1331</v>
      </c>
      <c r="B56" s="35" t="s">
        <v>2013</v>
      </c>
      <c r="C56" s="36" t="s">
        <v>1368</v>
      </c>
      <c r="D56" s="37">
        <v>150000</v>
      </c>
      <c r="E56" s="37">
        <v>4</v>
      </c>
      <c r="F56" s="38">
        <v>600000</v>
      </c>
      <c r="G56" s="38">
        <v>39000</v>
      </c>
      <c r="H56" s="39">
        <v>702900</v>
      </c>
    </row>
    <row r="57" spans="1:8" ht="15">
      <c r="A57" s="34" t="s">
        <v>1331</v>
      </c>
      <c r="B57" s="35" t="s">
        <v>2014</v>
      </c>
      <c r="C57" s="36" t="s">
        <v>1368</v>
      </c>
      <c r="D57" s="37">
        <v>15400000</v>
      </c>
      <c r="E57" s="37">
        <v>2</v>
      </c>
      <c r="F57" s="38">
        <v>30800000</v>
      </c>
      <c r="G57" s="38">
        <v>2002000</v>
      </c>
      <c r="H57" s="39">
        <v>36082200</v>
      </c>
    </row>
    <row r="58" spans="1:8" ht="15">
      <c r="A58" s="34" t="s">
        <v>1331</v>
      </c>
      <c r="B58" s="35" t="s">
        <v>2015</v>
      </c>
      <c r="C58" s="36" t="s">
        <v>1368</v>
      </c>
      <c r="D58" s="37">
        <v>1530000</v>
      </c>
      <c r="E58" s="37">
        <v>1</v>
      </c>
      <c r="F58" s="38">
        <v>1530000</v>
      </c>
      <c r="G58" s="38">
        <v>99450</v>
      </c>
      <c r="H58" s="39">
        <v>1792395.0000000002</v>
      </c>
    </row>
    <row r="59" spans="1:8" ht="15">
      <c r="A59" s="34" t="s">
        <v>1331</v>
      </c>
      <c r="B59" s="35" t="s">
        <v>2016</v>
      </c>
      <c r="C59" s="36" t="s">
        <v>909</v>
      </c>
      <c r="D59" s="37">
        <v>2735043</v>
      </c>
      <c r="E59" s="37">
        <v>1</v>
      </c>
      <c r="F59" s="38">
        <v>2735043</v>
      </c>
      <c r="G59" s="38">
        <v>177777.795</v>
      </c>
      <c r="H59" s="39">
        <v>3204102.8745</v>
      </c>
    </row>
    <row r="60" spans="1:8" ht="15">
      <c r="A60" s="34" t="s">
        <v>1331</v>
      </c>
      <c r="B60" s="35" t="s">
        <v>2017</v>
      </c>
      <c r="C60" s="36" t="s">
        <v>1368</v>
      </c>
      <c r="D60" s="37">
        <v>66667</v>
      </c>
      <c r="E60" s="37">
        <v>4</v>
      </c>
      <c r="F60" s="38">
        <v>266668</v>
      </c>
      <c r="G60" s="38">
        <v>17333.42</v>
      </c>
      <c r="H60" s="39">
        <v>312401.56200000003</v>
      </c>
    </row>
    <row r="61" spans="1:8" ht="15">
      <c r="A61" s="40" t="s">
        <v>1465</v>
      </c>
      <c r="B61" s="41" t="s">
        <v>2018</v>
      </c>
      <c r="C61" s="42" t="s">
        <v>830</v>
      </c>
      <c r="D61" s="37">
        <v>213678</v>
      </c>
      <c r="E61" s="37">
        <v>1</v>
      </c>
      <c r="F61" s="38">
        <v>213678</v>
      </c>
      <c r="G61" s="38">
        <v>13889.07</v>
      </c>
      <c r="H61" s="39">
        <v>250323.777</v>
      </c>
    </row>
    <row r="62" spans="1:8" ht="15">
      <c r="A62" s="40" t="s">
        <v>2019</v>
      </c>
      <c r="B62" s="41" t="s">
        <v>2020</v>
      </c>
      <c r="C62" s="42" t="s">
        <v>135</v>
      </c>
      <c r="D62" s="37">
        <v>11111.11</v>
      </c>
      <c r="E62" s="37">
        <v>8</v>
      </c>
      <c r="F62" s="38">
        <v>88888.88</v>
      </c>
      <c r="G62" s="38">
        <v>5777.7771999999995</v>
      </c>
      <c r="H62" s="39">
        <v>104133.32292</v>
      </c>
    </row>
    <row r="63" spans="1:8" ht="15">
      <c r="A63" s="40" t="s">
        <v>2021</v>
      </c>
      <c r="B63" s="41" t="s">
        <v>2022</v>
      </c>
      <c r="C63" s="42" t="s">
        <v>135</v>
      </c>
      <c r="D63" s="37">
        <v>11111.11</v>
      </c>
      <c r="E63" s="37">
        <v>20</v>
      </c>
      <c r="F63" s="38">
        <v>222222.2</v>
      </c>
      <c r="G63" s="38">
        <v>14444.443000000001</v>
      </c>
      <c r="H63" s="39">
        <v>260333.30730000004</v>
      </c>
    </row>
    <row r="64" spans="1:8" ht="15">
      <c r="A64" s="40" t="s">
        <v>2023</v>
      </c>
      <c r="B64" s="41" t="s">
        <v>2024</v>
      </c>
      <c r="C64" s="42" t="s">
        <v>830</v>
      </c>
      <c r="D64" s="37">
        <v>1452991.45</v>
      </c>
      <c r="E64" s="37">
        <v>1</v>
      </c>
      <c r="F64" s="38">
        <v>1452991.45</v>
      </c>
      <c r="G64" s="38">
        <v>94444.44424999999</v>
      </c>
      <c r="H64" s="39">
        <v>1702179.4836749998</v>
      </c>
    </row>
    <row r="65" spans="1:8" ht="15">
      <c r="A65" s="40" t="s">
        <v>2019</v>
      </c>
      <c r="B65" s="41" t="s">
        <v>2020</v>
      </c>
      <c r="C65" s="42" t="s">
        <v>135</v>
      </c>
      <c r="D65" s="37">
        <v>11111.11</v>
      </c>
      <c r="E65" s="37">
        <v>8</v>
      </c>
      <c r="F65" s="38">
        <v>88888.88</v>
      </c>
      <c r="G65" s="38">
        <v>5777.7771999999995</v>
      </c>
      <c r="H65" s="39">
        <v>104133.32292</v>
      </c>
    </row>
    <row r="66" spans="1:8" ht="15">
      <c r="A66" s="40" t="s">
        <v>2021</v>
      </c>
      <c r="B66" s="41" t="s">
        <v>2022</v>
      </c>
      <c r="C66" s="42" t="s">
        <v>135</v>
      </c>
      <c r="D66" s="37">
        <v>11111.11</v>
      </c>
      <c r="E66" s="37">
        <v>26</v>
      </c>
      <c r="F66" s="38">
        <v>288888.86</v>
      </c>
      <c r="G66" s="38">
        <v>18777.775899999997</v>
      </c>
      <c r="H66" s="39">
        <v>338433.29948999995</v>
      </c>
    </row>
    <row r="67" spans="1:8" ht="15">
      <c r="A67" s="40" t="s">
        <v>1331</v>
      </c>
      <c r="B67" s="41" t="s">
        <v>2025</v>
      </c>
      <c r="C67" s="42" t="s">
        <v>909</v>
      </c>
      <c r="D67" s="37">
        <v>1991452.99</v>
      </c>
      <c r="E67" s="37">
        <v>1</v>
      </c>
      <c r="F67" s="38">
        <v>1991452.99</v>
      </c>
      <c r="G67" s="38">
        <v>129444.44435</v>
      </c>
      <c r="H67" s="39">
        <v>2332987.1777850003</v>
      </c>
    </row>
    <row r="68" spans="1:8" ht="15">
      <c r="A68" s="40" t="s">
        <v>1465</v>
      </c>
      <c r="B68" s="41" t="s">
        <v>2026</v>
      </c>
      <c r="C68" s="42" t="s">
        <v>909</v>
      </c>
      <c r="D68" s="37">
        <v>299145</v>
      </c>
      <c r="E68" s="37">
        <v>1</v>
      </c>
      <c r="F68" s="38">
        <v>299145</v>
      </c>
      <c r="G68" s="38">
        <v>19444.425</v>
      </c>
      <c r="H68" s="39">
        <v>350448.3675</v>
      </c>
    </row>
    <row r="69" spans="1:8" ht="15">
      <c r="A69" s="40" t="s">
        <v>1465</v>
      </c>
      <c r="B69" s="41" t="s">
        <v>2027</v>
      </c>
      <c r="C69" s="42" t="s">
        <v>909</v>
      </c>
      <c r="D69" s="37">
        <v>42735</v>
      </c>
      <c r="E69" s="37">
        <v>2</v>
      </c>
      <c r="F69" s="38">
        <v>85470</v>
      </c>
      <c r="G69" s="38">
        <v>5555.55</v>
      </c>
      <c r="H69" s="39">
        <v>100128.10500000001</v>
      </c>
    </row>
    <row r="70" spans="1:8" ht="15">
      <c r="A70" s="40" t="s">
        <v>1465</v>
      </c>
      <c r="B70" s="41" t="s">
        <v>2028</v>
      </c>
      <c r="C70" s="42" t="s">
        <v>830</v>
      </c>
      <c r="D70" s="37">
        <v>350000</v>
      </c>
      <c r="E70" s="37">
        <v>1</v>
      </c>
      <c r="F70" s="38">
        <v>350000</v>
      </c>
      <c r="G70" s="38">
        <v>22750</v>
      </c>
      <c r="H70" s="39">
        <v>410025.00000000006</v>
      </c>
    </row>
    <row r="71" spans="1:8" ht="24">
      <c r="A71" s="40" t="s">
        <v>2029</v>
      </c>
      <c r="B71" s="41" t="s">
        <v>2030</v>
      </c>
      <c r="C71" s="42" t="s">
        <v>909</v>
      </c>
      <c r="D71" s="37">
        <v>1367521.37</v>
      </c>
      <c r="E71" s="37">
        <v>1</v>
      </c>
      <c r="F71" s="38">
        <v>1367521.37</v>
      </c>
      <c r="G71" s="38">
        <v>88888.88905000001</v>
      </c>
      <c r="H71" s="39">
        <v>1602051.284955</v>
      </c>
    </row>
    <row r="72" spans="1:8" ht="15">
      <c r="A72" s="40" t="s">
        <v>1503</v>
      </c>
      <c r="B72" s="41" t="s">
        <v>2031</v>
      </c>
      <c r="C72" s="42" t="s">
        <v>1368</v>
      </c>
      <c r="D72" s="37">
        <v>13000</v>
      </c>
      <c r="E72" s="37">
        <v>1</v>
      </c>
      <c r="F72" s="38">
        <v>13000</v>
      </c>
      <c r="G72" s="38">
        <v>845</v>
      </c>
      <c r="H72" s="39">
        <v>15229.500000000002</v>
      </c>
    </row>
    <row r="73" spans="1:8" ht="15">
      <c r="A73" s="40" t="s">
        <v>1503</v>
      </c>
      <c r="B73" s="41" t="s">
        <v>2032</v>
      </c>
      <c r="C73" s="42" t="s">
        <v>1368</v>
      </c>
      <c r="D73" s="37">
        <v>13000</v>
      </c>
      <c r="E73" s="37">
        <v>1</v>
      </c>
      <c r="F73" s="38">
        <v>13000</v>
      </c>
      <c r="G73" s="38">
        <v>845</v>
      </c>
      <c r="H73" s="39">
        <v>15229.500000000002</v>
      </c>
    </row>
    <row r="74" spans="1:8" ht="15">
      <c r="A74" s="40" t="s">
        <v>2019</v>
      </c>
      <c r="B74" s="41" t="s">
        <v>2020</v>
      </c>
      <c r="C74" s="42" t="s">
        <v>135</v>
      </c>
      <c r="D74" s="37">
        <v>11111.11</v>
      </c>
      <c r="E74" s="37">
        <v>12</v>
      </c>
      <c r="F74" s="38">
        <v>133333.32</v>
      </c>
      <c r="G74" s="38">
        <v>8666.6658</v>
      </c>
      <c r="H74" s="39">
        <v>156199.98438000004</v>
      </c>
    </row>
    <row r="75" spans="1:8" ht="15">
      <c r="A75" s="40" t="s">
        <v>2021</v>
      </c>
      <c r="B75" s="41" t="s">
        <v>2022</v>
      </c>
      <c r="C75" s="42" t="s">
        <v>135</v>
      </c>
      <c r="D75" s="37">
        <v>11111.11</v>
      </c>
      <c r="E75" s="37">
        <v>24</v>
      </c>
      <c r="F75" s="38">
        <v>266666.64</v>
      </c>
      <c r="G75" s="38">
        <v>17333.3316</v>
      </c>
      <c r="H75" s="39">
        <v>312399.9687600001</v>
      </c>
    </row>
    <row r="76" spans="1:8" ht="15">
      <c r="A76" s="40" t="s">
        <v>1331</v>
      </c>
      <c r="B76" s="41" t="s">
        <v>2033</v>
      </c>
      <c r="C76" s="42" t="s">
        <v>830</v>
      </c>
      <c r="D76" s="37">
        <v>213670</v>
      </c>
      <c r="E76" s="37">
        <v>1</v>
      </c>
      <c r="F76" s="38">
        <v>213670</v>
      </c>
      <c r="G76" s="38">
        <v>13888.55</v>
      </c>
      <c r="H76" s="39">
        <v>250314.40500000003</v>
      </c>
    </row>
    <row r="77" spans="1:8" ht="15">
      <c r="A77" s="40" t="s">
        <v>1331</v>
      </c>
      <c r="B77" s="41" t="s">
        <v>2034</v>
      </c>
      <c r="C77" s="42" t="s">
        <v>830</v>
      </c>
      <c r="D77" s="37">
        <v>128205</v>
      </c>
      <c r="E77" s="37">
        <v>1</v>
      </c>
      <c r="F77" s="38">
        <v>128205</v>
      </c>
      <c r="G77" s="38">
        <v>8333.325</v>
      </c>
      <c r="H77" s="39">
        <v>150192.1575</v>
      </c>
    </row>
    <row r="78" spans="1:8" ht="15">
      <c r="A78" s="40" t="s">
        <v>1331</v>
      </c>
      <c r="B78" s="41" t="s">
        <v>2035</v>
      </c>
      <c r="C78" s="42" t="s">
        <v>909</v>
      </c>
      <c r="D78" s="37">
        <v>299145</v>
      </c>
      <c r="E78" s="37">
        <v>1</v>
      </c>
      <c r="F78" s="38">
        <v>299145</v>
      </c>
      <c r="G78" s="38">
        <v>19444.425</v>
      </c>
      <c r="H78" s="39">
        <v>350448.3675</v>
      </c>
    </row>
    <row r="79" spans="1:8" ht="15">
      <c r="A79" s="40" t="s">
        <v>1465</v>
      </c>
      <c r="B79" s="41" t="s">
        <v>2036</v>
      </c>
      <c r="C79" s="42" t="s">
        <v>830</v>
      </c>
      <c r="D79" s="37">
        <v>170940</v>
      </c>
      <c r="E79" s="37">
        <v>1</v>
      </c>
      <c r="F79" s="38">
        <v>170940</v>
      </c>
      <c r="G79" s="38">
        <v>11111.1</v>
      </c>
      <c r="H79" s="39">
        <v>200256.21000000002</v>
      </c>
    </row>
    <row r="80" spans="1:8" ht="15">
      <c r="A80" s="40" t="s">
        <v>1465</v>
      </c>
      <c r="B80" s="41" t="s">
        <v>2037</v>
      </c>
      <c r="C80" s="42" t="s">
        <v>830</v>
      </c>
      <c r="D80" s="37">
        <v>256410</v>
      </c>
      <c r="E80" s="37">
        <v>1</v>
      </c>
      <c r="F80" s="38">
        <v>256410</v>
      </c>
      <c r="G80" s="38">
        <v>16666.65</v>
      </c>
      <c r="H80" s="39">
        <v>300384.315</v>
      </c>
    </row>
    <row r="81" spans="1:8" ht="15">
      <c r="A81" s="40" t="s">
        <v>2019</v>
      </c>
      <c r="B81" s="41" t="s">
        <v>2020</v>
      </c>
      <c r="C81" s="42" t="s">
        <v>135</v>
      </c>
      <c r="D81" s="37">
        <v>11111.11</v>
      </c>
      <c r="E81" s="37">
        <v>27</v>
      </c>
      <c r="F81" s="38">
        <v>299999.97000000003</v>
      </c>
      <c r="G81" s="38">
        <v>19499.998050000002</v>
      </c>
      <c r="H81" s="39">
        <v>351449.964855</v>
      </c>
    </row>
    <row r="82" spans="1:8" ht="15">
      <c r="A82" s="40" t="s">
        <v>2021</v>
      </c>
      <c r="B82" s="41" t="s">
        <v>2022</v>
      </c>
      <c r="C82" s="42" t="s">
        <v>135</v>
      </c>
      <c r="D82" s="37">
        <v>11111.11</v>
      </c>
      <c r="E82" s="37">
        <v>52</v>
      </c>
      <c r="F82" s="38">
        <v>577777.72</v>
      </c>
      <c r="G82" s="38">
        <v>37555.551799999994</v>
      </c>
      <c r="H82" s="39">
        <v>676866.5989799999</v>
      </c>
    </row>
    <row r="83" spans="1:8" ht="15">
      <c r="A83" s="40" t="s">
        <v>2019</v>
      </c>
      <c r="B83" s="41" t="s">
        <v>2020</v>
      </c>
      <c r="C83" s="42" t="s">
        <v>135</v>
      </c>
      <c r="D83" s="37">
        <v>11111.11</v>
      </c>
      <c r="E83" s="37">
        <v>3</v>
      </c>
      <c r="F83" s="38">
        <v>33333.33</v>
      </c>
      <c r="G83" s="38">
        <v>2166.66645</v>
      </c>
      <c r="H83" s="39">
        <v>39049.99609500001</v>
      </c>
    </row>
    <row r="84" spans="1:8" ht="15">
      <c r="A84" s="40" t="s">
        <v>2021</v>
      </c>
      <c r="B84" s="41" t="s">
        <v>2022</v>
      </c>
      <c r="C84" s="42" t="s">
        <v>135</v>
      </c>
      <c r="D84" s="37">
        <v>11111.11</v>
      </c>
      <c r="E84" s="37">
        <v>5</v>
      </c>
      <c r="F84" s="38">
        <v>55555.55</v>
      </c>
      <c r="G84" s="38">
        <v>3611.1107500000003</v>
      </c>
      <c r="H84" s="39">
        <v>65083.32682500001</v>
      </c>
    </row>
    <row r="85" spans="1:8" ht="15">
      <c r="A85" s="40" t="s">
        <v>1503</v>
      </c>
      <c r="B85" s="41" t="s">
        <v>2038</v>
      </c>
      <c r="C85" s="42" t="s">
        <v>830</v>
      </c>
      <c r="D85" s="37">
        <v>90000</v>
      </c>
      <c r="E85" s="37">
        <v>1</v>
      </c>
      <c r="F85" s="38">
        <v>90000</v>
      </c>
      <c r="G85" s="38">
        <v>5850</v>
      </c>
      <c r="H85" s="39">
        <v>105435.00000000001</v>
      </c>
    </row>
    <row r="86" spans="1:8" ht="15">
      <c r="A86" s="40" t="s">
        <v>1503</v>
      </c>
      <c r="B86" s="41" t="s">
        <v>2039</v>
      </c>
      <c r="C86" s="42" t="s">
        <v>830</v>
      </c>
      <c r="D86" s="37">
        <v>90000</v>
      </c>
      <c r="E86" s="37">
        <v>1</v>
      </c>
      <c r="F86" s="38">
        <v>90000</v>
      </c>
      <c r="G86" s="38">
        <v>5850</v>
      </c>
      <c r="H86" s="39">
        <v>105435.00000000001</v>
      </c>
    </row>
    <row r="87" spans="1:8" ht="15">
      <c r="A87" s="40" t="s">
        <v>1503</v>
      </c>
      <c r="B87" s="41" t="s">
        <v>2040</v>
      </c>
      <c r="C87" s="42" t="s">
        <v>830</v>
      </c>
      <c r="D87" s="37">
        <v>90000</v>
      </c>
      <c r="E87" s="37">
        <v>1</v>
      </c>
      <c r="F87" s="38">
        <v>90000</v>
      </c>
      <c r="G87" s="38">
        <v>5850</v>
      </c>
      <c r="H87" s="39">
        <v>105435.00000000001</v>
      </c>
    </row>
    <row r="88" spans="1:8" ht="24">
      <c r="A88" s="40" t="s">
        <v>2041</v>
      </c>
      <c r="B88" s="41" t="s">
        <v>2042</v>
      </c>
      <c r="C88" s="42" t="s">
        <v>909</v>
      </c>
      <c r="D88" s="37">
        <v>227350</v>
      </c>
      <c r="E88" s="37">
        <v>1</v>
      </c>
      <c r="F88" s="38">
        <v>227350</v>
      </c>
      <c r="G88" s="38">
        <v>14777.75</v>
      </c>
      <c r="H88" s="39">
        <v>266340.525</v>
      </c>
    </row>
    <row r="89" spans="1:8" ht="15">
      <c r="A89" s="40" t="s">
        <v>1503</v>
      </c>
      <c r="B89" s="41" t="s">
        <v>2043</v>
      </c>
      <c r="C89" s="42" t="s">
        <v>830</v>
      </c>
      <c r="D89" s="37">
        <v>100000</v>
      </c>
      <c r="E89" s="37">
        <v>2</v>
      </c>
      <c r="F89" s="38">
        <v>200000</v>
      </c>
      <c r="G89" s="38">
        <v>13000</v>
      </c>
      <c r="H89" s="39">
        <v>234300.00000000003</v>
      </c>
    </row>
    <row r="90" spans="1:8" ht="15">
      <c r="A90" s="40" t="s">
        <v>1465</v>
      </c>
      <c r="B90" s="41" t="s">
        <v>2044</v>
      </c>
      <c r="C90" s="42" t="s">
        <v>830</v>
      </c>
      <c r="D90" s="37">
        <v>200000</v>
      </c>
      <c r="E90" s="37">
        <v>1</v>
      </c>
      <c r="F90" s="38">
        <v>200000</v>
      </c>
      <c r="G90" s="38">
        <v>13000</v>
      </c>
      <c r="H90" s="39">
        <v>234300.00000000003</v>
      </c>
    </row>
    <row r="91" spans="1:8" ht="15">
      <c r="A91" s="40" t="s">
        <v>1465</v>
      </c>
      <c r="B91" s="41" t="s">
        <v>2045</v>
      </c>
      <c r="C91" s="42" t="s">
        <v>830</v>
      </c>
      <c r="D91" s="37">
        <v>300000</v>
      </c>
      <c r="E91" s="37">
        <v>1</v>
      </c>
      <c r="F91" s="38">
        <v>300000</v>
      </c>
      <c r="G91" s="38">
        <v>19500</v>
      </c>
      <c r="H91" s="39">
        <v>351450</v>
      </c>
    </row>
    <row r="92" spans="1:8" ht="15">
      <c r="A92" s="40" t="s">
        <v>1503</v>
      </c>
      <c r="B92" s="41" t="s">
        <v>2046</v>
      </c>
      <c r="C92" s="42" t="s">
        <v>830</v>
      </c>
      <c r="D92" s="37">
        <v>213675</v>
      </c>
      <c r="E92" s="37">
        <v>1</v>
      </c>
      <c r="F92" s="38">
        <v>213675</v>
      </c>
      <c r="G92" s="38">
        <v>13888.875</v>
      </c>
      <c r="H92" s="39">
        <v>250320.2625</v>
      </c>
    </row>
    <row r="93" spans="1:8" ht="15">
      <c r="A93" s="40" t="s">
        <v>2019</v>
      </c>
      <c r="B93" s="41" t="s">
        <v>2020</v>
      </c>
      <c r="C93" s="42" t="s">
        <v>135</v>
      </c>
      <c r="D93" s="37">
        <v>11111.11</v>
      </c>
      <c r="E93" s="37">
        <v>43</v>
      </c>
      <c r="F93" s="38">
        <v>477777.73000000004</v>
      </c>
      <c r="G93" s="38">
        <v>31055.552450000003</v>
      </c>
      <c r="H93" s="39">
        <v>559716.6106950002</v>
      </c>
    </row>
    <row r="94" spans="1:8" ht="15">
      <c r="A94" s="40" t="s">
        <v>2021</v>
      </c>
      <c r="B94" s="41" t="s">
        <v>2022</v>
      </c>
      <c r="C94" s="42" t="s">
        <v>135</v>
      </c>
      <c r="D94" s="37">
        <v>11111.11</v>
      </c>
      <c r="E94" s="37">
        <v>49</v>
      </c>
      <c r="F94" s="38">
        <v>544444.39</v>
      </c>
      <c r="G94" s="38">
        <v>35388.885350000004</v>
      </c>
      <c r="H94" s="39">
        <v>637816.602885</v>
      </c>
    </row>
    <row r="95" spans="1:8" ht="15">
      <c r="A95" s="40" t="s">
        <v>1465</v>
      </c>
      <c r="B95" s="41" t="s">
        <v>2047</v>
      </c>
      <c r="C95" s="42" t="s">
        <v>830</v>
      </c>
      <c r="D95" s="37">
        <v>427350</v>
      </c>
      <c r="E95" s="37">
        <v>1</v>
      </c>
      <c r="F95" s="38">
        <v>427350</v>
      </c>
      <c r="G95" s="38">
        <v>27777.75</v>
      </c>
      <c r="H95" s="39">
        <v>500640.525</v>
      </c>
    </row>
    <row r="96" spans="1:8" ht="24">
      <c r="A96" s="40" t="s">
        <v>1465</v>
      </c>
      <c r="B96" s="41" t="s">
        <v>2048</v>
      </c>
      <c r="C96" s="42" t="s">
        <v>830</v>
      </c>
      <c r="D96" s="37">
        <v>1111111</v>
      </c>
      <c r="E96" s="37">
        <v>1</v>
      </c>
      <c r="F96" s="38">
        <v>1111111</v>
      </c>
      <c r="G96" s="38">
        <v>72222.215</v>
      </c>
      <c r="H96" s="39">
        <v>1301666.5365</v>
      </c>
    </row>
    <row r="97" spans="1:8" ht="24">
      <c r="A97" s="40" t="s">
        <v>1465</v>
      </c>
      <c r="B97" s="41" t="s">
        <v>2049</v>
      </c>
      <c r="C97" s="42" t="s">
        <v>830</v>
      </c>
      <c r="D97" s="37">
        <v>170940</v>
      </c>
      <c r="E97" s="37">
        <v>1</v>
      </c>
      <c r="F97" s="38">
        <v>170940</v>
      </c>
      <c r="G97" s="38">
        <v>11111.1</v>
      </c>
      <c r="H97" s="39">
        <v>200256.21000000002</v>
      </c>
    </row>
    <row r="98" spans="1:8" ht="15">
      <c r="A98" s="40" t="s">
        <v>1465</v>
      </c>
      <c r="B98" s="41" t="s">
        <v>2050</v>
      </c>
      <c r="C98" s="42" t="s">
        <v>830</v>
      </c>
      <c r="D98" s="37">
        <v>85470</v>
      </c>
      <c r="E98" s="37">
        <v>1</v>
      </c>
      <c r="F98" s="38">
        <v>85470</v>
      </c>
      <c r="G98" s="38">
        <v>5555.55</v>
      </c>
      <c r="H98" s="39">
        <v>100128.10500000001</v>
      </c>
    </row>
    <row r="99" spans="1:8" ht="15">
      <c r="A99" s="40" t="s">
        <v>1465</v>
      </c>
      <c r="B99" s="41" t="s">
        <v>2051</v>
      </c>
      <c r="C99" s="42" t="s">
        <v>830</v>
      </c>
      <c r="D99" s="37">
        <v>128205</v>
      </c>
      <c r="E99" s="37">
        <v>1</v>
      </c>
      <c r="F99" s="38">
        <v>128205</v>
      </c>
      <c r="G99" s="38">
        <v>8333.325</v>
      </c>
      <c r="H99" s="39">
        <v>150192.1575</v>
      </c>
    </row>
    <row r="100" spans="1:8" ht="15">
      <c r="A100" s="40" t="s">
        <v>1465</v>
      </c>
      <c r="B100" s="41" t="s">
        <v>2052</v>
      </c>
      <c r="C100" s="42" t="s">
        <v>903</v>
      </c>
      <c r="D100" s="37">
        <v>170940</v>
      </c>
      <c r="E100" s="37">
        <v>1</v>
      </c>
      <c r="F100" s="38">
        <v>170940</v>
      </c>
      <c r="G100" s="38">
        <v>11111.1</v>
      </c>
      <c r="H100" s="39">
        <v>200256.21000000002</v>
      </c>
    </row>
    <row r="101" spans="1:8" ht="24">
      <c r="A101" s="40" t="s">
        <v>1465</v>
      </c>
      <c r="B101" s="41" t="s">
        <v>2053</v>
      </c>
      <c r="C101" s="42" t="s">
        <v>903</v>
      </c>
      <c r="D101" s="37">
        <v>85470</v>
      </c>
      <c r="E101" s="37">
        <v>1</v>
      </c>
      <c r="F101" s="38">
        <v>85470</v>
      </c>
      <c r="G101" s="38">
        <v>5555.55</v>
      </c>
      <c r="H101" s="39">
        <v>100128.10500000001</v>
      </c>
    </row>
    <row r="102" spans="1:8" ht="15">
      <c r="A102" s="40" t="s">
        <v>1465</v>
      </c>
      <c r="B102" s="41" t="s">
        <v>2054</v>
      </c>
      <c r="C102" s="42" t="s">
        <v>903</v>
      </c>
      <c r="D102" s="37">
        <v>1025641</v>
      </c>
      <c r="E102" s="37">
        <v>1</v>
      </c>
      <c r="F102" s="38">
        <v>1025641</v>
      </c>
      <c r="G102" s="38">
        <v>66666.665</v>
      </c>
      <c r="H102" s="39">
        <v>1201538.4315</v>
      </c>
    </row>
    <row r="103" spans="1:8" ht="15">
      <c r="A103" s="40" t="s">
        <v>1465</v>
      </c>
      <c r="B103" s="41" t="s">
        <v>2055</v>
      </c>
      <c r="C103" s="42" t="s">
        <v>830</v>
      </c>
      <c r="D103" s="37">
        <v>170940</v>
      </c>
      <c r="E103" s="37">
        <v>2</v>
      </c>
      <c r="F103" s="38">
        <v>341880</v>
      </c>
      <c r="G103" s="38">
        <v>22222.2</v>
      </c>
      <c r="H103" s="39">
        <v>400512.42000000004</v>
      </c>
    </row>
    <row r="104" spans="1:8" ht="24">
      <c r="A104" s="40" t="s">
        <v>1503</v>
      </c>
      <c r="B104" s="41" t="s">
        <v>2056</v>
      </c>
      <c r="C104" s="42" t="s">
        <v>830</v>
      </c>
      <c r="D104" s="37">
        <v>170940</v>
      </c>
      <c r="E104" s="37">
        <v>2</v>
      </c>
      <c r="F104" s="38">
        <v>341880</v>
      </c>
      <c r="G104" s="38">
        <v>22222.2</v>
      </c>
      <c r="H104" s="39">
        <v>400512.42000000004</v>
      </c>
    </row>
    <row r="105" spans="1:8" ht="15">
      <c r="A105" s="40" t="s">
        <v>1465</v>
      </c>
      <c r="B105" s="41" t="s">
        <v>2055</v>
      </c>
      <c r="C105" s="42" t="s">
        <v>830</v>
      </c>
      <c r="D105" s="37">
        <v>170940</v>
      </c>
      <c r="E105" s="37">
        <v>1</v>
      </c>
      <c r="F105" s="38">
        <v>170940</v>
      </c>
      <c r="G105" s="38">
        <v>11111.1</v>
      </c>
      <c r="H105" s="39">
        <v>200256.21000000002</v>
      </c>
    </row>
    <row r="106" spans="1:8" ht="24">
      <c r="A106" s="40" t="s">
        <v>1465</v>
      </c>
      <c r="B106" s="41" t="s">
        <v>2057</v>
      </c>
      <c r="C106" s="42" t="s">
        <v>830</v>
      </c>
      <c r="D106" s="37">
        <v>1000000</v>
      </c>
      <c r="E106" s="37">
        <v>1</v>
      </c>
      <c r="F106" s="38">
        <v>1000000</v>
      </c>
      <c r="G106" s="38">
        <v>65000</v>
      </c>
      <c r="H106" s="39">
        <v>1171500</v>
      </c>
    </row>
    <row r="107" spans="1:8" ht="15">
      <c r="A107" s="40" t="s">
        <v>1331</v>
      </c>
      <c r="B107" s="43" t="s">
        <v>2058</v>
      </c>
      <c r="C107" s="42" t="s">
        <v>909</v>
      </c>
      <c r="D107" s="37">
        <v>41000</v>
      </c>
      <c r="E107" s="37">
        <v>32</v>
      </c>
      <c r="F107" s="38">
        <v>1312000</v>
      </c>
      <c r="G107" s="38">
        <v>85280</v>
      </c>
      <c r="H107" s="39">
        <v>1537008.0000000002</v>
      </c>
    </row>
    <row r="108" spans="1:8" ht="15">
      <c r="A108" s="40" t="s">
        <v>1331</v>
      </c>
      <c r="B108" s="43" t="s">
        <v>2059</v>
      </c>
      <c r="C108" s="42" t="s">
        <v>2060</v>
      </c>
      <c r="D108" s="37">
        <v>550</v>
      </c>
      <c r="E108" s="37">
        <v>810</v>
      </c>
      <c r="F108" s="38">
        <v>445500</v>
      </c>
      <c r="G108" s="38">
        <v>28957.5</v>
      </c>
      <c r="H108" s="39">
        <v>521903.25000000006</v>
      </c>
    </row>
    <row r="109" spans="1:8" ht="15">
      <c r="A109" s="40" t="s">
        <v>1331</v>
      </c>
      <c r="B109" s="43" t="s">
        <v>2061</v>
      </c>
      <c r="C109" s="42" t="s">
        <v>2060</v>
      </c>
      <c r="D109" s="37">
        <v>800</v>
      </c>
      <c r="E109" s="37">
        <v>820</v>
      </c>
      <c r="F109" s="38">
        <v>656000</v>
      </c>
      <c r="G109" s="38">
        <v>42640</v>
      </c>
      <c r="H109" s="39">
        <v>768504.0000000001</v>
      </c>
    </row>
    <row r="110" spans="1:8" ht="15">
      <c r="A110" s="40" t="s">
        <v>1331</v>
      </c>
      <c r="B110" s="43" t="s">
        <v>2062</v>
      </c>
      <c r="C110" s="42" t="s">
        <v>909</v>
      </c>
      <c r="D110" s="37">
        <v>1900000</v>
      </c>
      <c r="E110" s="37">
        <v>1</v>
      </c>
      <c r="F110" s="38">
        <v>1900000</v>
      </c>
      <c r="G110" s="38">
        <v>123500</v>
      </c>
      <c r="H110" s="39">
        <v>2225850</v>
      </c>
    </row>
    <row r="111" spans="1:8" ht="15">
      <c r="A111" s="40" t="s">
        <v>1331</v>
      </c>
      <c r="B111" s="43" t="s">
        <v>2063</v>
      </c>
      <c r="C111" s="42" t="s">
        <v>1368</v>
      </c>
      <c r="D111" s="37">
        <v>47000</v>
      </c>
      <c r="E111" s="37">
        <v>2</v>
      </c>
      <c r="F111" s="38">
        <v>94000</v>
      </c>
      <c r="G111" s="38">
        <v>6110</v>
      </c>
      <c r="H111" s="39">
        <v>110121.00000000001</v>
      </c>
    </row>
    <row r="112" spans="1:8" ht="15">
      <c r="A112" s="40" t="s">
        <v>1331</v>
      </c>
      <c r="B112" s="43" t="s">
        <v>2064</v>
      </c>
      <c r="C112" s="42" t="s">
        <v>1368</v>
      </c>
      <c r="D112" s="37">
        <v>70500</v>
      </c>
      <c r="E112" s="37">
        <v>4</v>
      </c>
      <c r="F112" s="38">
        <v>282000</v>
      </c>
      <c r="G112" s="38">
        <v>18330</v>
      </c>
      <c r="H112" s="39">
        <v>330363</v>
      </c>
    </row>
    <row r="113" spans="1:8" ht="15">
      <c r="A113" s="40" t="s">
        <v>1331</v>
      </c>
      <c r="B113" s="43" t="s">
        <v>2065</v>
      </c>
      <c r="C113" s="42" t="s">
        <v>1368</v>
      </c>
      <c r="D113" s="37">
        <v>23500</v>
      </c>
      <c r="E113" s="37">
        <v>3</v>
      </c>
      <c r="F113" s="38">
        <v>70500</v>
      </c>
      <c r="G113" s="38">
        <v>4582.5</v>
      </c>
      <c r="H113" s="39">
        <v>82590.75</v>
      </c>
    </row>
    <row r="114" spans="1:8" ht="24">
      <c r="A114" s="40" t="s">
        <v>1331</v>
      </c>
      <c r="B114" s="43" t="s">
        <v>2066</v>
      </c>
      <c r="C114" s="42" t="s">
        <v>1368</v>
      </c>
      <c r="D114" s="37">
        <v>27350</v>
      </c>
      <c r="E114" s="37">
        <v>2</v>
      </c>
      <c r="F114" s="38">
        <v>54700</v>
      </c>
      <c r="G114" s="38">
        <v>3555.5</v>
      </c>
      <c r="H114" s="39">
        <v>64081.05</v>
      </c>
    </row>
    <row r="115" spans="1:8" ht="24">
      <c r="A115" s="40" t="s">
        <v>1331</v>
      </c>
      <c r="B115" s="43" t="s">
        <v>2067</v>
      </c>
      <c r="C115" s="42" t="s">
        <v>1368</v>
      </c>
      <c r="D115" s="37">
        <v>25350</v>
      </c>
      <c r="E115" s="37">
        <v>8</v>
      </c>
      <c r="F115" s="38">
        <v>202800</v>
      </c>
      <c r="G115" s="38">
        <v>13182</v>
      </c>
      <c r="H115" s="39">
        <v>237580.2</v>
      </c>
    </row>
    <row r="116" spans="1:8" ht="24">
      <c r="A116" s="40" t="s">
        <v>1331</v>
      </c>
      <c r="B116" s="43" t="s">
        <v>2068</v>
      </c>
      <c r="C116" s="42" t="s">
        <v>1368</v>
      </c>
      <c r="D116" s="37">
        <v>27350</v>
      </c>
      <c r="E116" s="37">
        <v>2</v>
      </c>
      <c r="F116" s="38">
        <v>54700</v>
      </c>
      <c r="G116" s="38">
        <v>3555.5</v>
      </c>
      <c r="H116" s="39">
        <v>64081.05</v>
      </c>
    </row>
    <row r="117" spans="1:8" ht="24">
      <c r="A117" s="40" t="s">
        <v>1331</v>
      </c>
      <c r="B117" s="43" t="s">
        <v>2068</v>
      </c>
      <c r="C117" s="42" t="s">
        <v>1368</v>
      </c>
      <c r="D117" s="37">
        <v>34500</v>
      </c>
      <c r="E117" s="37">
        <v>2</v>
      </c>
      <c r="F117" s="38">
        <v>69000</v>
      </c>
      <c r="G117" s="38">
        <v>4485</v>
      </c>
      <c r="H117" s="39">
        <v>80833.5</v>
      </c>
    </row>
    <row r="118" spans="1:8" ht="24">
      <c r="A118" s="40" t="s">
        <v>1331</v>
      </c>
      <c r="B118" s="43" t="s">
        <v>2069</v>
      </c>
      <c r="C118" s="42" t="s">
        <v>1368</v>
      </c>
      <c r="D118" s="37">
        <v>35350</v>
      </c>
      <c r="E118" s="37">
        <v>6</v>
      </c>
      <c r="F118" s="38">
        <v>212100</v>
      </c>
      <c r="G118" s="38">
        <v>13786.5</v>
      </c>
      <c r="H118" s="39">
        <v>248475.15000000002</v>
      </c>
    </row>
    <row r="119" spans="1:8" ht="15">
      <c r="A119" s="40" t="s">
        <v>1331</v>
      </c>
      <c r="B119" s="43" t="s">
        <v>2070</v>
      </c>
      <c r="C119" s="42" t="s">
        <v>1368</v>
      </c>
      <c r="D119" s="37">
        <v>34500</v>
      </c>
      <c r="E119" s="37">
        <v>2</v>
      </c>
      <c r="F119" s="38">
        <v>69000</v>
      </c>
      <c r="G119" s="38">
        <v>4485</v>
      </c>
      <c r="H119" s="39">
        <v>80833.5</v>
      </c>
    </row>
    <row r="120" spans="1:8" ht="24">
      <c r="A120" s="40" t="s">
        <v>1331</v>
      </c>
      <c r="B120" s="43" t="s">
        <v>2071</v>
      </c>
      <c r="C120" s="42" t="s">
        <v>1368</v>
      </c>
      <c r="D120" s="37">
        <v>10256</v>
      </c>
      <c r="E120" s="37">
        <v>6</v>
      </c>
      <c r="F120" s="38">
        <v>61536</v>
      </c>
      <c r="G120" s="38">
        <v>3999.84</v>
      </c>
      <c r="H120" s="39">
        <v>72089.424</v>
      </c>
    </row>
    <row r="121" spans="1:8" ht="24">
      <c r="A121" s="40" t="s">
        <v>1331</v>
      </c>
      <c r="B121" s="43" t="s">
        <v>2072</v>
      </c>
      <c r="C121" s="42" t="s">
        <v>1368</v>
      </c>
      <c r="D121" s="37">
        <v>10256</v>
      </c>
      <c r="E121" s="37">
        <v>13</v>
      </c>
      <c r="F121" s="38">
        <v>133328</v>
      </c>
      <c r="G121" s="38">
        <v>8666.32</v>
      </c>
      <c r="H121" s="39">
        <v>156193.752</v>
      </c>
    </row>
    <row r="122" spans="1:8" ht="24">
      <c r="A122" s="40" t="s">
        <v>1331</v>
      </c>
      <c r="B122" s="43" t="s">
        <v>2073</v>
      </c>
      <c r="C122" s="42" t="s">
        <v>1368</v>
      </c>
      <c r="D122" s="37">
        <v>10256</v>
      </c>
      <c r="E122" s="37">
        <v>20</v>
      </c>
      <c r="F122" s="38">
        <v>205120</v>
      </c>
      <c r="G122" s="38">
        <v>13332.8</v>
      </c>
      <c r="H122" s="39">
        <v>240298.08</v>
      </c>
    </row>
    <row r="123" spans="1:8" ht="15">
      <c r="A123" s="40" t="s">
        <v>1331</v>
      </c>
      <c r="B123" s="43" t="s">
        <v>2074</v>
      </c>
      <c r="C123" s="42" t="s">
        <v>909</v>
      </c>
      <c r="D123" s="37">
        <v>69829</v>
      </c>
      <c r="E123" s="37">
        <v>1</v>
      </c>
      <c r="F123" s="38">
        <v>69829</v>
      </c>
      <c r="G123" s="38">
        <v>4538.885</v>
      </c>
      <c r="H123" s="39">
        <v>81804.6735</v>
      </c>
    </row>
    <row r="124" spans="1:8" ht="15">
      <c r="A124" s="40" t="s">
        <v>1331</v>
      </c>
      <c r="B124" s="43" t="s">
        <v>2075</v>
      </c>
      <c r="C124" s="42" t="s">
        <v>909</v>
      </c>
      <c r="D124" s="37">
        <v>42735</v>
      </c>
      <c r="E124" s="37">
        <v>2</v>
      </c>
      <c r="F124" s="38">
        <v>85470</v>
      </c>
      <c r="G124" s="38">
        <v>5555.55</v>
      </c>
      <c r="H124" s="39">
        <v>100128.10500000001</v>
      </c>
    </row>
    <row r="125" spans="1:8" ht="15">
      <c r="A125" s="40" t="s">
        <v>1331</v>
      </c>
      <c r="B125" s="43" t="s">
        <v>2075</v>
      </c>
      <c r="C125" s="42" t="s">
        <v>909</v>
      </c>
      <c r="D125" s="37">
        <v>59829</v>
      </c>
      <c r="E125" s="37">
        <v>1</v>
      </c>
      <c r="F125" s="38">
        <v>59829</v>
      </c>
      <c r="G125" s="38">
        <v>3888.885</v>
      </c>
      <c r="H125" s="39">
        <v>70089.6735</v>
      </c>
    </row>
    <row r="126" spans="1:8" ht="15">
      <c r="A126" s="40" t="s">
        <v>1331</v>
      </c>
      <c r="B126" s="43" t="s">
        <v>2076</v>
      </c>
      <c r="C126" s="42" t="s">
        <v>772</v>
      </c>
      <c r="D126" s="37">
        <v>17094</v>
      </c>
      <c r="E126" s="37">
        <v>2</v>
      </c>
      <c r="F126" s="38">
        <v>34188</v>
      </c>
      <c r="G126" s="38">
        <v>2222.22</v>
      </c>
      <c r="H126" s="39">
        <v>40051.242</v>
      </c>
    </row>
    <row r="127" spans="1:8" ht="15">
      <c r="A127" s="40" t="s">
        <v>1331</v>
      </c>
      <c r="B127" s="43" t="s">
        <v>2077</v>
      </c>
      <c r="C127" s="42" t="s">
        <v>772</v>
      </c>
      <c r="D127" s="37">
        <v>37094</v>
      </c>
      <c r="E127" s="37">
        <v>2</v>
      </c>
      <c r="F127" s="38">
        <v>74188</v>
      </c>
      <c r="G127" s="38">
        <v>4822.22</v>
      </c>
      <c r="H127" s="39">
        <v>86911.242</v>
      </c>
    </row>
    <row r="128" spans="1:8" ht="15">
      <c r="A128" s="40" t="s">
        <v>1331</v>
      </c>
      <c r="B128" s="43" t="s">
        <v>2078</v>
      </c>
      <c r="C128" s="42" t="s">
        <v>772</v>
      </c>
      <c r="D128" s="37">
        <v>17094</v>
      </c>
      <c r="E128" s="37">
        <v>2</v>
      </c>
      <c r="F128" s="38">
        <v>34188</v>
      </c>
      <c r="G128" s="38">
        <v>2222.22</v>
      </c>
      <c r="H128" s="39">
        <v>40051.242</v>
      </c>
    </row>
    <row r="129" spans="1:8" ht="15">
      <c r="A129" s="40" t="s">
        <v>1331</v>
      </c>
      <c r="B129" s="43" t="s">
        <v>2079</v>
      </c>
      <c r="C129" s="42" t="s">
        <v>1049</v>
      </c>
      <c r="D129" s="37">
        <v>300000</v>
      </c>
      <c r="E129" s="37">
        <v>1</v>
      </c>
      <c r="F129" s="38">
        <v>300000</v>
      </c>
      <c r="G129" s="38">
        <v>19500</v>
      </c>
      <c r="H129" s="39">
        <v>351450</v>
      </c>
    </row>
    <row r="130" spans="1:8" ht="15">
      <c r="A130" s="40" t="s">
        <v>1331</v>
      </c>
      <c r="B130" s="43" t="s">
        <v>2080</v>
      </c>
      <c r="C130" s="42" t="s">
        <v>1049</v>
      </c>
      <c r="D130" s="37">
        <v>300000</v>
      </c>
      <c r="E130" s="37">
        <v>1</v>
      </c>
      <c r="F130" s="38">
        <v>300000</v>
      </c>
      <c r="G130" s="38">
        <v>19500</v>
      </c>
      <c r="H130" s="39">
        <v>351450</v>
      </c>
    </row>
    <row r="131" spans="1:8" ht="15">
      <c r="A131" s="40" t="s">
        <v>1331</v>
      </c>
      <c r="B131" s="43" t="s">
        <v>2081</v>
      </c>
      <c r="C131" s="42" t="s">
        <v>909</v>
      </c>
      <c r="D131" s="37">
        <v>8547.01</v>
      </c>
      <c r="E131" s="37">
        <v>10</v>
      </c>
      <c r="F131" s="38">
        <v>85470.1</v>
      </c>
      <c r="G131" s="38">
        <v>5555.556500000001</v>
      </c>
      <c r="H131" s="39">
        <v>100128.22215000002</v>
      </c>
    </row>
    <row r="132" spans="1:8" ht="15">
      <c r="A132" s="40" t="s">
        <v>1331</v>
      </c>
      <c r="B132" s="43" t="s">
        <v>2082</v>
      </c>
      <c r="C132" s="42" t="s">
        <v>2083</v>
      </c>
      <c r="D132" s="37">
        <v>299.15</v>
      </c>
      <c r="E132" s="37">
        <v>24</v>
      </c>
      <c r="F132" s="38">
        <v>7179.6</v>
      </c>
      <c r="G132" s="38">
        <v>466.6739999999999</v>
      </c>
      <c r="H132" s="39">
        <v>8410.9014</v>
      </c>
    </row>
    <row r="133" spans="1:8" ht="15">
      <c r="A133" s="40" t="s">
        <v>1331</v>
      </c>
      <c r="B133" s="43" t="s">
        <v>2084</v>
      </c>
      <c r="C133" s="42" t="s">
        <v>909</v>
      </c>
      <c r="D133" s="37">
        <v>8547</v>
      </c>
      <c r="E133" s="37">
        <v>4</v>
      </c>
      <c r="F133" s="38">
        <v>34188</v>
      </c>
      <c r="G133" s="38">
        <v>2222.22</v>
      </c>
      <c r="H133" s="39">
        <v>40051.242</v>
      </c>
    </row>
    <row r="134" spans="1:8" ht="15">
      <c r="A134" s="40" t="s">
        <v>1331</v>
      </c>
      <c r="B134" s="43" t="s">
        <v>2085</v>
      </c>
      <c r="C134" s="42" t="s">
        <v>909</v>
      </c>
      <c r="D134" s="37">
        <v>7692</v>
      </c>
      <c r="E134" s="37">
        <v>1</v>
      </c>
      <c r="F134" s="38">
        <v>7692</v>
      </c>
      <c r="G134" s="38">
        <v>499.98</v>
      </c>
      <c r="H134" s="39">
        <v>9011.178</v>
      </c>
    </row>
    <row r="135" spans="1:8" ht="15">
      <c r="A135" s="40" t="s">
        <v>1331</v>
      </c>
      <c r="B135" s="43" t="s">
        <v>2086</v>
      </c>
      <c r="C135" s="42" t="s">
        <v>909</v>
      </c>
      <c r="D135" s="37">
        <v>21368</v>
      </c>
      <c r="E135" s="37">
        <v>1</v>
      </c>
      <c r="F135" s="38">
        <v>21368</v>
      </c>
      <c r="G135" s="38">
        <v>1388.92</v>
      </c>
      <c r="H135" s="39">
        <v>25032.612</v>
      </c>
    </row>
    <row r="136" spans="1:8" ht="15">
      <c r="A136" s="40" t="s">
        <v>1331</v>
      </c>
      <c r="B136" s="43" t="s">
        <v>2087</v>
      </c>
      <c r="C136" s="42" t="s">
        <v>909</v>
      </c>
      <c r="D136" s="37">
        <v>21367.52</v>
      </c>
      <c r="E136" s="37">
        <v>2</v>
      </c>
      <c r="F136" s="38">
        <v>42735.04</v>
      </c>
      <c r="G136" s="38">
        <v>2777.7776</v>
      </c>
      <c r="H136" s="39">
        <v>50064.09936</v>
      </c>
    </row>
    <row r="137" spans="1:8" ht="15">
      <c r="A137" s="40" t="s">
        <v>1331</v>
      </c>
      <c r="B137" s="43" t="s">
        <v>2088</v>
      </c>
      <c r="C137" s="42" t="s">
        <v>909</v>
      </c>
      <c r="D137" s="37">
        <v>34188.03</v>
      </c>
      <c r="E137" s="37">
        <v>1</v>
      </c>
      <c r="F137" s="38">
        <v>34188.03</v>
      </c>
      <c r="G137" s="38">
        <v>2222.22195</v>
      </c>
      <c r="H137" s="39">
        <v>40051.277145</v>
      </c>
    </row>
    <row r="138" spans="1:8" ht="15">
      <c r="A138" s="40" t="s">
        <v>1331</v>
      </c>
      <c r="B138" s="43" t="s">
        <v>2089</v>
      </c>
      <c r="C138" s="42" t="s">
        <v>909</v>
      </c>
      <c r="D138" s="37">
        <v>68376.07</v>
      </c>
      <c r="E138" s="37">
        <v>4</v>
      </c>
      <c r="F138" s="38">
        <v>273504.28</v>
      </c>
      <c r="G138" s="38">
        <v>17777.778200000004</v>
      </c>
      <c r="H138" s="39">
        <v>320410.26402</v>
      </c>
    </row>
    <row r="139" spans="1:8" ht="15">
      <c r="A139" s="40" t="s">
        <v>1331</v>
      </c>
      <c r="B139" s="43" t="s">
        <v>2090</v>
      </c>
      <c r="C139" s="42" t="s">
        <v>909</v>
      </c>
      <c r="D139" s="37">
        <v>170940.17</v>
      </c>
      <c r="E139" s="37">
        <v>1</v>
      </c>
      <c r="F139" s="38">
        <v>170940.17</v>
      </c>
      <c r="G139" s="38">
        <v>11111.11105</v>
      </c>
      <c r="H139" s="39">
        <v>200256.40915500003</v>
      </c>
    </row>
    <row r="140" spans="1:8" ht="15">
      <c r="A140" s="40" t="s">
        <v>1331</v>
      </c>
      <c r="B140" s="43" t="s">
        <v>2091</v>
      </c>
      <c r="C140" s="42" t="s">
        <v>135</v>
      </c>
      <c r="D140" s="37">
        <v>500</v>
      </c>
      <c r="E140" s="37">
        <v>2</v>
      </c>
      <c r="F140" s="38">
        <v>1000</v>
      </c>
      <c r="G140" s="38">
        <v>65</v>
      </c>
      <c r="H140" s="39">
        <v>1171.5</v>
      </c>
    </row>
    <row r="141" spans="1:8" ht="15">
      <c r="A141" s="40" t="s">
        <v>1331</v>
      </c>
      <c r="B141" s="43" t="s">
        <v>2092</v>
      </c>
      <c r="C141" s="42" t="s">
        <v>909</v>
      </c>
      <c r="D141" s="37">
        <v>5983</v>
      </c>
      <c r="E141" s="37">
        <v>1</v>
      </c>
      <c r="F141" s="38">
        <v>5983</v>
      </c>
      <c r="G141" s="38">
        <v>388.895</v>
      </c>
      <c r="H141" s="39">
        <v>7009.0845</v>
      </c>
    </row>
    <row r="142" spans="1:8" ht="15">
      <c r="A142" s="40" t="s">
        <v>1331</v>
      </c>
      <c r="B142" s="43" t="s">
        <v>2093</v>
      </c>
      <c r="C142" s="42" t="s">
        <v>909</v>
      </c>
      <c r="D142" s="37">
        <v>6837.61</v>
      </c>
      <c r="E142" s="37">
        <v>10</v>
      </c>
      <c r="F142" s="38">
        <v>68376.09999999999</v>
      </c>
      <c r="G142" s="38">
        <v>4444.4465</v>
      </c>
      <c r="H142" s="39">
        <v>80102.60114999999</v>
      </c>
    </row>
    <row r="143" spans="1:8" ht="15">
      <c r="A143" s="40" t="s">
        <v>1331</v>
      </c>
      <c r="B143" s="43" t="s">
        <v>2094</v>
      </c>
      <c r="C143" s="42" t="s">
        <v>909</v>
      </c>
      <c r="D143" s="37">
        <v>21367.52</v>
      </c>
      <c r="E143" s="37">
        <v>2</v>
      </c>
      <c r="F143" s="38">
        <v>42735.04</v>
      </c>
      <c r="G143" s="38">
        <v>2777.7776</v>
      </c>
      <c r="H143" s="39">
        <v>50064.09936</v>
      </c>
    </row>
    <row r="144" spans="1:8" ht="15">
      <c r="A144" s="40" t="s">
        <v>1331</v>
      </c>
      <c r="B144" s="43" t="s">
        <v>2095</v>
      </c>
      <c r="C144" s="42" t="s">
        <v>909</v>
      </c>
      <c r="D144" s="37">
        <v>2564</v>
      </c>
      <c r="E144" s="37">
        <v>2</v>
      </c>
      <c r="F144" s="38">
        <v>5128</v>
      </c>
      <c r="G144" s="38">
        <v>333.32</v>
      </c>
      <c r="H144" s="39">
        <v>6007.452</v>
      </c>
    </row>
    <row r="145" spans="1:8" ht="15">
      <c r="A145" s="40" t="s">
        <v>1331</v>
      </c>
      <c r="B145" s="43" t="s">
        <v>2096</v>
      </c>
      <c r="C145" s="42" t="s">
        <v>1784</v>
      </c>
      <c r="D145" s="37">
        <v>192308</v>
      </c>
      <c r="E145" s="37">
        <v>6</v>
      </c>
      <c r="F145" s="38">
        <v>1153848</v>
      </c>
      <c r="G145" s="38">
        <v>75000.12</v>
      </c>
      <c r="H145" s="39">
        <v>1351732.932</v>
      </c>
    </row>
    <row r="146" spans="1:8" ht="15">
      <c r="A146" s="40" t="s">
        <v>1331</v>
      </c>
      <c r="B146" s="43" t="s">
        <v>2097</v>
      </c>
      <c r="C146" s="42" t="s">
        <v>1368</v>
      </c>
      <c r="D146" s="37">
        <v>12821</v>
      </c>
      <c r="E146" s="37">
        <v>9</v>
      </c>
      <c r="F146" s="38">
        <v>115389</v>
      </c>
      <c r="G146" s="38">
        <v>7500.285</v>
      </c>
      <c r="H146" s="39">
        <v>135178.2135</v>
      </c>
    </row>
    <row r="147" spans="1:8" ht="15">
      <c r="A147" s="40" t="s">
        <v>1331</v>
      </c>
      <c r="B147" s="43" t="s">
        <v>2098</v>
      </c>
      <c r="C147" s="42" t="s">
        <v>1368</v>
      </c>
      <c r="D147" s="37">
        <v>21368</v>
      </c>
      <c r="E147" s="37">
        <v>2</v>
      </c>
      <c r="F147" s="38">
        <v>42736</v>
      </c>
      <c r="G147" s="38">
        <v>2777.84</v>
      </c>
      <c r="H147" s="39">
        <v>50065.224</v>
      </c>
    </row>
    <row r="148" spans="1:8" ht="15">
      <c r="A148" s="40" t="s">
        <v>1331</v>
      </c>
      <c r="B148" s="43" t="s">
        <v>2099</v>
      </c>
      <c r="C148" s="42" t="s">
        <v>909</v>
      </c>
      <c r="D148" s="37">
        <v>42735</v>
      </c>
      <c r="E148" s="37">
        <v>2</v>
      </c>
      <c r="F148" s="38">
        <v>85470</v>
      </c>
      <c r="G148" s="38">
        <v>5555.55</v>
      </c>
      <c r="H148" s="39">
        <v>100128.10500000001</v>
      </c>
    </row>
    <row r="149" spans="1:8" ht="15">
      <c r="A149" s="40" t="s">
        <v>1331</v>
      </c>
      <c r="B149" s="43" t="s">
        <v>2100</v>
      </c>
      <c r="C149" s="42" t="s">
        <v>1784</v>
      </c>
      <c r="D149" s="37">
        <v>128205</v>
      </c>
      <c r="E149" s="37">
        <v>3</v>
      </c>
      <c r="F149" s="38">
        <v>384615</v>
      </c>
      <c r="G149" s="38">
        <v>24999.975</v>
      </c>
      <c r="H149" s="39">
        <v>450576.47250000003</v>
      </c>
    </row>
    <row r="150" spans="1:8" ht="15">
      <c r="A150" s="40" t="s">
        <v>1331</v>
      </c>
      <c r="B150" s="43" t="s">
        <v>2101</v>
      </c>
      <c r="C150" s="42" t="s">
        <v>1368</v>
      </c>
      <c r="D150" s="37">
        <v>34188</v>
      </c>
      <c r="E150" s="37">
        <v>2</v>
      </c>
      <c r="F150" s="38">
        <v>68376</v>
      </c>
      <c r="G150" s="38">
        <v>4444.44</v>
      </c>
      <c r="H150" s="39">
        <v>80102.484</v>
      </c>
    </row>
    <row r="151" spans="1:8" ht="15">
      <c r="A151" s="40" t="s">
        <v>1331</v>
      </c>
      <c r="B151" s="43" t="s">
        <v>2102</v>
      </c>
      <c r="C151" s="42" t="s">
        <v>1368</v>
      </c>
      <c r="D151" s="37">
        <v>3000</v>
      </c>
      <c r="E151" s="37">
        <v>40</v>
      </c>
      <c r="F151" s="38">
        <v>120000</v>
      </c>
      <c r="G151" s="38">
        <v>7800</v>
      </c>
      <c r="H151" s="39">
        <v>140580</v>
      </c>
    </row>
    <row r="152" spans="1:8" ht="15">
      <c r="A152" s="40" t="s">
        <v>1331</v>
      </c>
      <c r="B152" s="43" t="s">
        <v>2103</v>
      </c>
      <c r="C152" s="42" t="s">
        <v>1368</v>
      </c>
      <c r="D152" s="37">
        <v>30000</v>
      </c>
      <c r="E152" s="37">
        <v>37</v>
      </c>
      <c r="F152" s="38">
        <v>1110000</v>
      </c>
      <c r="G152" s="38">
        <v>72150</v>
      </c>
      <c r="H152" s="39">
        <v>1300365</v>
      </c>
    </row>
    <row r="153" spans="1:8" ht="15">
      <c r="A153" s="40" t="s">
        <v>1331</v>
      </c>
      <c r="B153" s="43" t="s">
        <v>2104</v>
      </c>
      <c r="C153" s="42" t="s">
        <v>1368</v>
      </c>
      <c r="D153" s="37">
        <v>30000</v>
      </c>
      <c r="E153" s="37">
        <v>3</v>
      </c>
      <c r="F153" s="38">
        <v>90000</v>
      </c>
      <c r="G153" s="38">
        <v>5850</v>
      </c>
      <c r="H153" s="39">
        <v>105435.00000000001</v>
      </c>
    </row>
    <row r="154" spans="1:8" ht="15">
      <c r="A154" s="40" t="s">
        <v>1331</v>
      </c>
      <c r="B154" s="43" t="s">
        <v>2105</v>
      </c>
      <c r="C154" s="42" t="s">
        <v>909</v>
      </c>
      <c r="D154" s="37">
        <v>30000</v>
      </c>
      <c r="E154" s="37">
        <v>2</v>
      </c>
      <c r="F154" s="38">
        <v>60000</v>
      </c>
      <c r="G154" s="38">
        <v>3900</v>
      </c>
      <c r="H154" s="39">
        <v>70290</v>
      </c>
    </row>
    <row r="155" spans="1:8" ht="15">
      <c r="A155" s="40" t="s">
        <v>1331</v>
      </c>
      <c r="B155" s="43" t="s">
        <v>2106</v>
      </c>
      <c r="C155" s="42" t="s">
        <v>1368</v>
      </c>
      <c r="D155" s="37">
        <v>15000</v>
      </c>
      <c r="E155" s="37">
        <v>41</v>
      </c>
      <c r="F155" s="38">
        <v>615000</v>
      </c>
      <c r="G155" s="38">
        <v>39975</v>
      </c>
      <c r="H155" s="39">
        <v>720472.5</v>
      </c>
    </row>
    <row r="156" spans="1:8" ht="15">
      <c r="A156" s="40" t="s">
        <v>1331</v>
      </c>
      <c r="B156" s="43" t="s">
        <v>2107</v>
      </c>
      <c r="C156" s="42" t="s">
        <v>909</v>
      </c>
      <c r="D156" s="37">
        <v>1000000</v>
      </c>
      <c r="E156" s="37">
        <v>1</v>
      </c>
      <c r="F156" s="38">
        <v>1000000</v>
      </c>
      <c r="G156" s="38">
        <v>65000</v>
      </c>
      <c r="H156" s="39">
        <v>1171500</v>
      </c>
    </row>
    <row r="157" spans="1:8" ht="15">
      <c r="A157" s="40" t="s">
        <v>1331</v>
      </c>
      <c r="B157" s="43" t="s">
        <v>2108</v>
      </c>
      <c r="C157" s="42" t="s">
        <v>1377</v>
      </c>
      <c r="D157" s="37">
        <v>350000</v>
      </c>
      <c r="E157" s="37">
        <v>4</v>
      </c>
      <c r="F157" s="38">
        <v>1400000</v>
      </c>
      <c r="G157" s="38">
        <v>91000</v>
      </c>
      <c r="H157" s="39">
        <v>1640100.0000000002</v>
      </c>
    </row>
    <row r="158" spans="1:8" ht="15">
      <c r="A158" s="40" t="s">
        <v>1331</v>
      </c>
      <c r="B158" s="43" t="s">
        <v>2109</v>
      </c>
      <c r="C158" s="42" t="s">
        <v>1377</v>
      </c>
      <c r="D158" s="37">
        <v>700000</v>
      </c>
      <c r="E158" s="37">
        <v>3</v>
      </c>
      <c r="F158" s="38">
        <v>2100000</v>
      </c>
      <c r="G158" s="38">
        <v>136500</v>
      </c>
      <c r="H158" s="39">
        <v>2460150</v>
      </c>
    </row>
    <row r="159" spans="1:8" ht="15">
      <c r="A159" s="40" t="s">
        <v>1331</v>
      </c>
      <c r="B159" s="43" t="s">
        <v>2110</v>
      </c>
      <c r="C159" s="42" t="s">
        <v>1368</v>
      </c>
      <c r="D159" s="37">
        <v>12000</v>
      </c>
      <c r="E159" s="37">
        <v>1</v>
      </c>
      <c r="F159" s="38">
        <v>12000</v>
      </c>
      <c r="G159" s="38">
        <v>780</v>
      </c>
      <c r="H159" s="39">
        <v>14058.000000000002</v>
      </c>
    </row>
    <row r="160" spans="1:8" ht="15">
      <c r="A160" s="40" t="s">
        <v>1331</v>
      </c>
      <c r="B160" s="43" t="s">
        <v>2111</v>
      </c>
      <c r="C160" s="42" t="s">
        <v>1784</v>
      </c>
      <c r="D160" s="37">
        <v>60000</v>
      </c>
      <c r="E160" s="37">
        <v>1</v>
      </c>
      <c r="F160" s="38">
        <v>60000</v>
      </c>
      <c r="G160" s="38">
        <v>3900</v>
      </c>
      <c r="H160" s="39">
        <v>70290</v>
      </c>
    </row>
    <row r="161" spans="1:8" ht="15">
      <c r="A161" s="40" t="s">
        <v>1331</v>
      </c>
      <c r="B161" s="43" t="s">
        <v>2112</v>
      </c>
      <c r="C161" s="42" t="s">
        <v>1784</v>
      </c>
      <c r="D161" s="37">
        <v>50000</v>
      </c>
      <c r="E161" s="37">
        <v>14</v>
      </c>
      <c r="F161" s="38">
        <v>700000</v>
      </c>
      <c r="G161" s="38">
        <v>45500</v>
      </c>
      <c r="H161" s="39">
        <v>820050.0000000001</v>
      </c>
    </row>
    <row r="162" spans="1:8" ht="15">
      <c r="A162" s="40" t="s">
        <v>1331</v>
      </c>
      <c r="B162" s="43" t="s">
        <v>2112</v>
      </c>
      <c r="C162" s="42" t="s">
        <v>772</v>
      </c>
      <c r="D162" s="37">
        <v>80000</v>
      </c>
      <c r="E162" s="37">
        <v>7</v>
      </c>
      <c r="F162" s="38">
        <v>560000</v>
      </c>
      <c r="G162" s="38">
        <v>36400</v>
      </c>
      <c r="H162" s="39">
        <v>656040</v>
      </c>
    </row>
    <row r="163" spans="1:8" ht="15">
      <c r="A163" s="40" t="s">
        <v>1331</v>
      </c>
      <c r="B163" s="43" t="s">
        <v>2113</v>
      </c>
      <c r="C163" s="42" t="s">
        <v>997</v>
      </c>
      <c r="D163" s="37">
        <v>190000</v>
      </c>
      <c r="E163" s="37">
        <v>3</v>
      </c>
      <c r="F163" s="38">
        <v>570000</v>
      </c>
      <c r="G163" s="38">
        <v>37050</v>
      </c>
      <c r="H163" s="39">
        <v>667755</v>
      </c>
    </row>
    <row r="164" spans="1:8" ht="15">
      <c r="A164" s="40" t="s">
        <v>1331</v>
      </c>
      <c r="B164" s="43" t="s">
        <v>2114</v>
      </c>
      <c r="C164" s="42" t="s">
        <v>997</v>
      </c>
      <c r="D164" s="37">
        <v>210000</v>
      </c>
      <c r="E164" s="37">
        <v>1</v>
      </c>
      <c r="F164" s="38">
        <v>210000</v>
      </c>
      <c r="G164" s="38">
        <v>13650</v>
      </c>
      <c r="H164" s="39">
        <v>246015.00000000003</v>
      </c>
    </row>
    <row r="165" spans="1:8" ht="15">
      <c r="A165" s="40" t="s">
        <v>1331</v>
      </c>
      <c r="B165" s="43" t="s">
        <v>2115</v>
      </c>
      <c r="C165" s="42" t="s">
        <v>997</v>
      </c>
      <c r="D165" s="37">
        <v>410000</v>
      </c>
      <c r="E165" s="37">
        <v>1</v>
      </c>
      <c r="F165" s="38">
        <v>410000</v>
      </c>
      <c r="G165" s="38">
        <v>26650</v>
      </c>
      <c r="H165" s="39">
        <v>480315.00000000006</v>
      </c>
    </row>
    <row r="166" spans="1:8" ht="15">
      <c r="A166" s="40" t="s">
        <v>1331</v>
      </c>
      <c r="B166" s="43" t="s">
        <v>2116</v>
      </c>
      <c r="C166" s="42" t="s">
        <v>997</v>
      </c>
      <c r="D166" s="37">
        <v>420000</v>
      </c>
      <c r="E166" s="37">
        <v>1</v>
      </c>
      <c r="F166" s="38">
        <v>420000</v>
      </c>
      <c r="G166" s="38">
        <v>27300</v>
      </c>
      <c r="H166" s="39">
        <v>492030.00000000006</v>
      </c>
    </row>
    <row r="167" spans="1:8" ht="15">
      <c r="A167" s="40" t="s">
        <v>1331</v>
      </c>
      <c r="B167" s="43" t="s">
        <v>2117</v>
      </c>
      <c r="C167" s="42" t="s">
        <v>997</v>
      </c>
      <c r="D167" s="37">
        <v>220000</v>
      </c>
      <c r="E167" s="37">
        <v>4</v>
      </c>
      <c r="F167" s="38">
        <v>880000</v>
      </c>
      <c r="G167" s="38">
        <v>57200</v>
      </c>
      <c r="H167" s="39">
        <v>1030920.0000000001</v>
      </c>
    </row>
    <row r="168" spans="1:8" ht="15">
      <c r="A168" s="40" t="s">
        <v>1331</v>
      </c>
      <c r="B168" s="43" t="s">
        <v>2118</v>
      </c>
      <c r="C168" s="42" t="s">
        <v>997</v>
      </c>
      <c r="D168" s="37">
        <v>230000</v>
      </c>
      <c r="E168" s="37">
        <v>1</v>
      </c>
      <c r="F168" s="38">
        <v>230000</v>
      </c>
      <c r="G168" s="38">
        <v>14950</v>
      </c>
      <c r="H168" s="39">
        <v>269445</v>
      </c>
    </row>
    <row r="169" spans="1:8" ht="15">
      <c r="A169" s="40" t="s">
        <v>1331</v>
      </c>
      <c r="B169" s="43" t="s">
        <v>2119</v>
      </c>
      <c r="C169" s="42" t="s">
        <v>997</v>
      </c>
      <c r="D169" s="37">
        <v>240000</v>
      </c>
      <c r="E169" s="37">
        <v>2</v>
      </c>
      <c r="F169" s="38">
        <v>480000</v>
      </c>
      <c r="G169" s="38">
        <v>31200</v>
      </c>
      <c r="H169" s="39">
        <v>562320</v>
      </c>
    </row>
    <row r="170" spans="1:8" ht="15">
      <c r="A170" s="40" t="s">
        <v>1331</v>
      </c>
      <c r="B170" s="43" t="s">
        <v>2120</v>
      </c>
      <c r="C170" s="42" t="s">
        <v>997</v>
      </c>
      <c r="D170" s="37">
        <v>180000</v>
      </c>
      <c r="E170" s="37">
        <v>1</v>
      </c>
      <c r="F170" s="38">
        <v>180000</v>
      </c>
      <c r="G170" s="38">
        <v>11700</v>
      </c>
      <c r="H170" s="39">
        <v>210870.00000000003</v>
      </c>
    </row>
    <row r="171" spans="1:8" ht="15">
      <c r="A171" s="40" t="s">
        <v>1331</v>
      </c>
      <c r="B171" s="43" t="s">
        <v>2121</v>
      </c>
      <c r="C171" s="42" t="s">
        <v>997</v>
      </c>
      <c r="D171" s="37">
        <v>60000</v>
      </c>
      <c r="E171" s="37">
        <v>2</v>
      </c>
      <c r="F171" s="38">
        <v>120000</v>
      </c>
      <c r="G171" s="38">
        <v>7800</v>
      </c>
      <c r="H171" s="39">
        <v>140580</v>
      </c>
    </row>
    <row r="172" spans="1:8" ht="15">
      <c r="A172" s="40" t="s">
        <v>1331</v>
      </c>
      <c r="B172" s="43" t="s">
        <v>2122</v>
      </c>
      <c r="C172" s="42" t="s">
        <v>997</v>
      </c>
      <c r="D172" s="37">
        <v>320000</v>
      </c>
      <c r="E172" s="37">
        <v>4</v>
      </c>
      <c r="F172" s="38">
        <v>1280000</v>
      </c>
      <c r="G172" s="38">
        <v>83200</v>
      </c>
      <c r="H172" s="39">
        <v>1499520</v>
      </c>
    </row>
    <row r="173" spans="1:8" ht="15">
      <c r="A173" s="44" t="s">
        <v>1331</v>
      </c>
      <c r="B173" s="45" t="s">
        <v>2123</v>
      </c>
      <c r="C173" s="46" t="s">
        <v>997</v>
      </c>
      <c r="D173" s="47">
        <v>360000</v>
      </c>
      <c r="E173" s="47">
        <v>1</v>
      </c>
      <c r="F173" s="38">
        <v>360000</v>
      </c>
      <c r="G173" s="38">
        <v>23400</v>
      </c>
      <c r="H173" s="48">
        <v>421740.00000000006</v>
      </c>
    </row>
    <row r="174" spans="6:9" ht="15">
      <c r="F174" s="49"/>
      <c r="G174" s="49"/>
      <c r="H174" s="50"/>
      <c r="I174" s="51"/>
    </row>
    <row r="175" spans="2:7" ht="15">
      <c r="B175" s="78" t="s">
        <v>2124</v>
      </c>
      <c r="C175" s="78"/>
      <c r="D175" s="78"/>
      <c r="E175" s="78"/>
      <c r="F175" s="78"/>
      <c r="G175" s="78"/>
    </row>
    <row r="176" spans="2:7" ht="15">
      <c r="B176" s="78" t="s">
        <v>2125</v>
      </c>
      <c r="C176" s="78"/>
      <c r="D176" s="78"/>
      <c r="E176" s="78"/>
      <c r="F176" s="78"/>
      <c r="G176" s="78"/>
    </row>
  </sheetData>
  <sheetProtection/>
  <mergeCells count="2">
    <mergeCell ref="B175:G175"/>
    <mergeCell ref="B176:G17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784"/>
  <sheetViews>
    <sheetView zoomScale="85" zoomScaleNormal="85" zoomScalePageLayoutView="0" workbookViewId="0" topLeftCell="A678">
      <selection activeCell="J688" sqref="J688"/>
    </sheetView>
  </sheetViews>
  <sheetFormatPr defaultColWidth="8.75390625" defaultRowHeight="14.25"/>
  <cols>
    <col min="1" max="1" width="9.75390625" style="27" bestFit="1" customWidth="1"/>
    <col min="2" max="2" width="36.625" style="27" customWidth="1"/>
    <col min="3" max="3" width="8.75390625" style="27" customWidth="1"/>
    <col min="4" max="4" width="9.125" style="62" bestFit="1" customWidth="1"/>
    <col min="5" max="5" width="9.125" style="27" customWidth="1"/>
    <col min="6" max="6" width="9.375" style="27" bestFit="1" customWidth="1"/>
    <col min="7" max="7" width="8.75390625" style="27" customWidth="1"/>
    <col min="8" max="9" width="12.75390625" style="27" bestFit="1" customWidth="1"/>
    <col min="10" max="16384" width="8.75390625" style="27" customWidth="1"/>
  </cols>
  <sheetData>
    <row r="1" spans="1:6" ht="15">
      <c r="A1" s="52" t="s">
        <v>1324</v>
      </c>
      <c r="B1" s="53" t="s">
        <v>1325</v>
      </c>
      <c r="C1" s="54" t="s">
        <v>1326</v>
      </c>
      <c r="D1" s="55" t="s">
        <v>1328</v>
      </c>
      <c r="E1" s="55" t="s">
        <v>2527</v>
      </c>
      <c r="F1" s="55" t="s">
        <v>7</v>
      </c>
    </row>
    <row r="2" spans="1:6" ht="15">
      <c r="A2" s="56" t="s">
        <v>1330</v>
      </c>
      <c r="B2" s="57" t="s">
        <v>819</v>
      </c>
      <c r="C2" s="58"/>
      <c r="D2" s="60"/>
      <c r="E2" s="59"/>
      <c r="F2" s="59"/>
    </row>
    <row r="3" spans="1:6" ht="15">
      <c r="A3" s="56" t="s">
        <v>1331</v>
      </c>
      <c r="B3" s="57" t="s">
        <v>1332</v>
      </c>
      <c r="C3" s="58" t="s">
        <v>1333</v>
      </c>
      <c r="D3" s="61">
        <v>1</v>
      </c>
      <c r="E3" s="50"/>
      <c r="F3" s="50"/>
    </row>
    <row r="4" spans="1:6" ht="15">
      <c r="A4" s="56" t="s">
        <v>1331</v>
      </c>
      <c r="B4" s="57" t="s">
        <v>1334</v>
      </c>
      <c r="C4" s="58" t="s">
        <v>1333</v>
      </c>
      <c r="D4" s="61">
        <v>1</v>
      </c>
      <c r="E4" s="50"/>
      <c r="F4" s="50"/>
    </row>
    <row r="5" spans="1:6" ht="15">
      <c r="A5" s="56" t="s">
        <v>1331</v>
      </c>
      <c r="B5" s="57" t="s">
        <v>1335</v>
      </c>
      <c r="C5" s="58" t="s">
        <v>1333</v>
      </c>
      <c r="D5" s="61">
        <v>1</v>
      </c>
      <c r="E5" s="50"/>
      <c r="F5" s="50"/>
    </row>
    <row r="6" spans="1:6" ht="15">
      <c r="A6" s="56" t="s">
        <v>1331</v>
      </c>
      <c r="B6" s="57" t="s">
        <v>1336</v>
      </c>
      <c r="C6" s="58" t="s">
        <v>1333</v>
      </c>
      <c r="D6" s="61">
        <v>1</v>
      </c>
      <c r="E6" s="50"/>
      <c r="F6" s="50"/>
    </row>
    <row r="7" spans="1:6" ht="15">
      <c r="A7" s="56" t="s">
        <v>1331</v>
      </c>
      <c r="B7" s="57" t="s">
        <v>1337</v>
      </c>
      <c r="C7" s="58" t="s">
        <v>1333</v>
      </c>
      <c r="D7" s="61">
        <v>1</v>
      </c>
      <c r="E7" s="50"/>
      <c r="F7" s="50"/>
    </row>
    <row r="8" spans="1:6" ht="15">
      <c r="A8" s="56" t="s">
        <v>1331</v>
      </c>
      <c r="B8" s="57" t="s">
        <v>1338</v>
      </c>
      <c r="C8" s="58" t="s">
        <v>1333</v>
      </c>
      <c r="D8" s="61">
        <v>1</v>
      </c>
      <c r="E8" s="50"/>
      <c r="F8" s="50"/>
    </row>
    <row r="9" spans="1:6" ht="15">
      <c r="A9" s="56" t="s">
        <v>1331</v>
      </c>
      <c r="B9" s="57" t="s">
        <v>1339</v>
      </c>
      <c r="C9" s="58" t="s">
        <v>1333</v>
      </c>
      <c r="D9" s="61">
        <v>1</v>
      </c>
      <c r="E9" s="50"/>
      <c r="F9" s="50"/>
    </row>
    <row r="10" spans="1:6" ht="15">
      <c r="A10" s="56" t="s">
        <v>1331</v>
      </c>
      <c r="B10" s="57" t="s">
        <v>1340</v>
      </c>
      <c r="C10" s="58" t="s">
        <v>1333</v>
      </c>
      <c r="D10" s="61">
        <v>1</v>
      </c>
      <c r="E10" s="50"/>
      <c r="F10" s="50"/>
    </row>
    <row r="11" spans="1:6" ht="15">
      <c r="A11" s="56" t="s">
        <v>1331</v>
      </c>
      <c r="B11" s="57" t="s">
        <v>1341</v>
      </c>
      <c r="C11" s="58" t="s">
        <v>1333</v>
      </c>
      <c r="D11" s="61">
        <v>1</v>
      </c>
      <c r="E11" s="50"/>
      <c r="F11" s="50"/>
    </row>
    <row r="12" spans="1:6" ht="15">
      <c r="A12" s="56" t="s">
        <v>1331</v>
      </c>
      <c r="B12" s="57" t="s">
        <v>1342</v>
      </c>
      <c r="C12" s="58" t="s">
        <v>1333</v>
      </c>
      <c r="D12" s="61">
        <v>1</v>
      </c>
      <c r="E12" s="50"/>
      <c r="F12" s="50"/>
    </row>
    <row r="13" spans="1:6" ht="15">
      <c r="A13" s="56" t="s">
        <v>1331</v>
      </c>
      <c r="B13" s="57" t="s">
        <v>1343</v>
      </c>
      <c r="C13" s="58" t="s">
        <v>1333</v>
      </c>
      <c r="D13" s="61">
        <v>1</v>
      </c>
      <c r="E13" s="50"/>
      <c r="F13" s="50"/>
    </row>
    <row r="14" spans="1:6" ht="15">
      <c r="A14" s="56" t="s">
        <v>1331</v>
      </c>
      <c r="B14" s="57" t="s">
        <v>1344</v>
      </c>
      <c r="C14" s="58" t="s">
        <v>1333</v>
      </c>
      <c r="D14" s="61">
        <v>1</v>
      </c>
      <c r="E14" s="50"/>
      <c r="F14" s="50"/>
    </row>
    <row r="15" spans="1:6" ht="15">
      <c r="A15" s="56" t="s">
        <v>1331</v>
      </c>
      <c r="B15" s="57" t="s">
        <v>1345</v>
      </c>
      <c r="C15" s="58" t="s">
        <v>1333</v>
      </c>
      <c r="D15" s="61">
        <v>1</v>
      </c>
      <c r="E15" s="50"/>
      <c r="F15" s="50"/>
    </row>
    <row r="16" spans="1:6" ht="15">
      <c r="A16" s="56" t="s">
        <v>1331</v>
      </c>
      <c r="B16" s="57" t="s">
        <v>1346</v>
      </c>
      <c r="C16" s="58" t="s">
        <v>1333</v>
      </c>
      <c r="D16" s="61">
        <v>1</v>
      </c>
      <c r="E16" s="50"/>
      <c r="F16" s="50"/>
    </row>
    <row r="17" spans="1:6" ht="15">
      <c r="A17" s="56" t="s">
        <v>1331</v>
      </c>
      <c r="B17" s="57" t="s">
        <v>1347</v>
      </c>
      <c r="C17" s="58" t="s">
        <v>1333</v>
      </c>
      <c r="D17" s="61">
        <v>1</v>
      </c>
      <c r="E17" s="50"/>
      <c r="F17" s="50"/>
    </row>
    <row r="18" spans="1:6" ht="15">
      <c r="A18" s="56" t="s">
        <v>1331</v>
      </c>
      <c r="B18" s="57" t="s">
        <v>1348</v>
      </c>
      <c r="C18" s="58" t="s">
        <v>1333</v>
      </c>
      <c r="D18" s="61">
        <v>1</v>
      </c>
      <c r="E18" s="50"/>
      <c r="F18" s="50"/>
    </row>
    <row r="19" spans="1:6" ht="15">
      <c r="A19" s="56" t="s">
        <v>1331</v>
      </c>
      <c r="B19" s="57" t="s">
        <v>1349</v>
      </c>
      <c r="C19" s="58" t="s">
        <v>1333</v>
      </c>
      <c r="D19" s="61">
        <v>1</v>
      </c>
      <c r="E19" s="50"/>
      <c r="F19" s="50"/>
    </row>
    <row r="20" spans="1:6" ht="15">
      <c r="A20" s="56" t="s">
        <v>1331</v>
      </c>
      <c r="B20" s="57" t="s">
        <v>1350</v>
      </c>
      <c r="C20" s="58" t="s">
        <v>1333</v>
      </c>
      <c r="D20" s="61">
        <v>1</v>
      </c>
      <c r="E20" s="50"/>
      <c r="F20" s="50"/>
    </row>
    <row r="21" spans="1:6" ht="15">
      <c r="A21" s="56" t="s">
        <v>1331</v>
      </c>
      <c r="B21" s="57" t="s">
        <v>1351</v>
      </c>
      <c r="C21" s="58" t="s">
        <v>1333</v>
      </c>
      <c r="D21" s="61">
        <v>1</v>
      </c>
      <c r="E21" s="50"/>
      <c r="F21" s="50"/>
    </row>
    <row r="22" spans="1:6" ht="15">
      <c r="A22" s="56" t="s">
        <v>1331</v>
      </c>
      <c r="B22" s="57" t="s">
        <v>1352</v>
      </c>
      <c r="C22" s="58" t="s">
        <v>909</v>
      </c>
      <c r="D22" s="61">
        <v>2</v>
      </c>
      <c r="E22" s="50"/>
      <c r="F22" s="50"/>
    </row>
    <row r="23" spans="1:6" ht="15">
      <c r="A23" s="56" t="s">
        <v>1331</v>
      </c>
      <c r="B23" s="57" t="s">
        <v>1353</v>
      </c>
      <c r="C23" s="58" t="s">
        <v>1333</v>
      </c>
      <c r="D23" s="61">
        <v>1</v>
      </c>
      <c r="E23" s="50"/>
      <c r="F23" s="50"/>
    </row>
    <row r="24" spans="1:6" ht="15">
      <c r="A24" s="56" t="s">
        <v>1331</v>
      </c>
      <c r="B24" s="57" t="s">
        <v>1354</v>
      </c>
      <c r="C24" s="58" t="s">
        <v>1333</v>
      </c>
      <c r="D24" s="61">
        <v>1</v>
      </c>
      <c r="E24" s="50"/>
      <c r="F24" s="50"/>
    </row>
    <row r="25" spans="1:6" ht="15">
      <c r="A25" s="56" t="s">
        <v>1331</v>
      </c>
      <c r="B25" s="57" t="s">
        <v>1355</v>
      </c>
      <c r="C25" s="58" t="s">
        <v>1333</v>
      </c>
      <c r="D25" s="61">
        <v>1</v>
      </c>
      <c r="E25" s="50"/>
      <c r="F25" s="50"/>
    </row>
    <row r="26" spans="1:6" ht="15">
      <c r="A26" s="56" t="s">
        <v>1331</v>
      </c>
      <c r="B26" s="57" t="s">
        <v>1356</v>
      </c>
      <c r="C26" s="58" t="s">
        <v>1333</v>
      </c>
      <c r="D26" s="61">
        <v>1</v>
      </c>
      <c r="E26" s="50"/>
      <c r="F26" s="50"/>
    </row>
    <row r="27" spans="1:6" ht="15">
      <c r="A27" s="56" t="s">
        <v>1331</v>
      </c>
      <c r="B27" s="57" t="s">
        <v>1357</v>
      </c>
      <c r="C27" s="58" t="s">
        <v>1333</v>
      </c>
      <c r="D27" s="61">
        <v>1</v>
      </c>
      <c r="E27" s="50"/>
      <c r="F27" s="50"/>
    </row>
    <row r="28" spans="1:6" ht="15">
      <c r="A28" s="56" t="s">
        <v>1331</v>
      </c>
      <c r="B28" s="57" t="s">
        <v>1358</v>
      </c>
      <c r="C28" s="58" t="s">
        <v>909</v>
      </c>
      <c r="D28" s="61">
        <v>1</v>
      </c>
      <c r="E28" s="50"/>
      <c r="F28" s="50"/>
    </row>
    <row r="29" spans="1:6" ht="15">
      <c r="A29" s="56" t="s">
        <v>1331</v>
      </c>
      <c r="B29" s="57" t="s">
        <v>1359</v>
      </c>
      <c r="C29" s="58" t="s">
        <v>909</v>
      </c>
      <c r="D29" s="61">
        <v>1</v>
      </c>
      <c r="E29" s="50"/>
      <c r="F29" s="50"/>
    </row>
    <row r="30" spans="1:6" ht="15">
      <c r="A30" s="56" t="s">
        <v>1331</v>
      </c>
      <c r="B30" s="57" t="s">
        <v>1360</v>
      </c>
      <c r="C30" s="58" t="s">
        <v>909</v>
      </c>
      <c r="D30" s="61">
        <v>1</v>
      </c>
      <c r="E30" s="50"/>
      <c r="F30" s="50"/>
    </row>
    <row r="31" spans="1:6" ht="15">
      <c r="A31" s="56" t="s">
        <v>1331</v>
      </c>
      <c r="B31" s="57" t="s">
        <v>1361</v>
      </c>
      <c r="C31" s="58" t="s">
        <v>909</v>
      </c>
      <c r="D31" s="61">
        <v>3</v>
      </c>
      <c r="E31" s="50"/>
      <c r="F31" s="50"/>
    </row>
    <row r="32" spans="1:6" ht="15">
      <c r="A32" s="56" t="s">
        <v>1331</v>
      </c>
      <c r="B32" s="57" t="s">
        <v>1362</v>
      </c>
      <c r="C32" s="58" t="s">
        <v>909</v>
      </c>
      <c r="D32" s="61">
        <v>1</v>
      </c>
      <c r="E32" s="50"/>
      <c r="F32" s="50"/>
    </row>
    <row r="33" spans="1:6" ht="15">
      <c r="A33" s="56" t="s">
        <v>1331</v>
      </c>
      <c r="B33" s="57" t="s">
        <v>1363</v>
      </c>
      <c r="C33" s="58" t="s">
        <v>909</v>
      </c>
      <c r="D33" s="61">
        <v>1</v>
      </c>
      <c r="E33" s="50"/>
      <c r="F33" s="50"/>
    </row>
    <row r="34" spans="1:6" ht="15">
      <c r="A34" s="56" t="s">
        <v>1331</v>
      </c>
      <c r="B34" s="57" t="s">
        <v>1364</v>
      </c>
      <c r="C34" s="58" t="s">
        <v>1333</v>
      </c>
      <c r="D34" s="61">
        <v>4</v>
      </c>
      <c r="E34" s="50"/>
      <c r="F34" s="50"/>
    </row>
    <row r="35" spans="1:6" ht="15">
      <c r="A35" s="56" t="s">
        <v>1331</v>
      </c>
      <c r="B35" s="57" t="s">
        <v>1365</v>
      </c>
      <c r="C35" s="58" t="s">
        <v>1333</v>
      </c>
      <c r="D35" s="61">
        <v>2</v>
      </c>
      <c r="E35" s="50"/>
      <c r="F35" s="50"/>
    </row>
    <row r="36" spans="1:6" ht="15">
      <c r="A36" s="56" t="s">
        <v>1331</v>
      </c>
      <c r="B36" s="57" t="s">
        <v>1366</v>
      </c>
      <c r="C36" s="58" t="s">
        <v>1333</v>
      </c>
      <c r="D36" s="61">
        <v>2</v>
      </c>
      <c r="E36" s="50"/>
      <c r="F36" s="50"/>
    </row>
    <row r="37" spans="1:6" ht="15">
      <c r="A37" s="56" t="s">
        <v>1331</v>
      </c>
      <c r="B37" s="57" t="s">
        <v>1367</v>
      </c>
      <c r="C37" s="58" t="s">
        <v>1368</v>
      </c>
      <c r="D37" s="61">
        <v>2</v>
      </c>
      <c r="E37" s="50"/>
      <c r="F37" s="50"/>
    </row>
    <row r="38" spans="1:6" ht="15">
      <c r="A38" s="56" t="s">
        <v>1331</v>
      </c>
      <c r="B38" s="57" t="s">
        <v>1369</v>
      </c>
      <c r="C38" s="58" t="s">
        <v>1368</v>
      </c>
      <c r="D38" s="61">
        <v>1</v>
      </c>
      <c r="E38" s="50"/>
      <c r="F38" s="50"/>
    </row>
    <row r="39" spans="1:6" ht="15">
      <c r="A39" s="56" t="s">
        <v>1331</v>
      </c>
      <c r="B39" s="57" t="s">
        <v>1370</v>
      </c>
      <c r="C39" s="58" t="s">
        <v>1368</v>
      </c>
      <c r="D39" s="61">
        <v>1</v>
      </c>
      <c r="E39" s="50"/>
      <c r="F39" s="50"/>
    </row>
    <row r="40" spans="1:6" ht="15">
      <c r="A40" s="56" t="s">
        <v>1331</v>
      </c>
      <c r="B40" s="57" t="s">
        <v>1371</v>
      </c>
      <c r="C40" s="58" t="s">
        <v>1368</v>
      </c>
      <c r="D40" s="61">
        <v>2</v>
      </c>
      <c r="E40" s="50"/>
      <c r="F40" s="50"/>
    </row>
    <row r="41" spans="1:6" ht="15">
      <c r="A41" s="56" t="s">
        <v>1331</v>
      </c>
      <c r="B41" s="57" t="s">
        <v>1372</v>
      </c>
      <c r="C41" s="58" t="s">
        <v>1368</v>
      </c>
      <c r="D41" s="61">
        <v>1</v>
      </c>
      <c r="E41" s="50"/>
      <c r="F41" s="50"/>
    </row>
    <row r="42" spans="1:6" ht="15">
      <c r="A42" s="56" t="s">
        <v>1331</v>
      </c>
      <c r="B42" s="57" t="s">
        <v>1373</v>
      </c>
      <c r="C42" s="58" t="s">
        <v>1049</v>
      </c>
      <c r="D42" s="61">
        <v>1</v>
      </c>
      <c r="E42" s="50"/>
      <c r="F42" s="50"/>
    </row>
    <row r="43" spans="1:6" ht="15">
      <c r="A43" s="56" t="s">
        <v>1331</v>
      </c>
      <c r="B43" s="57" t="s">
        <v>1374</v>
      </c>
      <c r="C43" s="58" t="s">
        <v>1333</v>
      </c>
      <c r="D43" s="61">
        <v>4</v>
      </c>
      <c r="E43" s="50"/>
      <c r="F43" s="50"/>
    </row>
    <row r="44" spans="1:6" ht="15">
      <c r="A44" s="56" t="s">
        <v>1331</v>
      </c>
      <c r="B44" s="57" t="s">
        <v>1375</v>
      </c>
      <c r="C44" s="58" t="s">
        <v>1049</v>
      </c>
      <c r="D44" s="61">
        <v>2</v>
      </c>
      <c r="E44" s="50"/>
      <c r="F44" s="50"/>
    </row>
    <row r="45" spans="1:6" ht="15">
      <c r="A45" s="56" t="s">
        <v>1331</v>
      </c>
      <c r="B45" s="57" t="s">
        <v>1376</v>
      </c>
      <c r="C45" s="58" t="s">
        <v>1377</v>
      </c>
      <c r="D45" s="61">
        <v>369</v>
      </c>
      <c r="E45" s="50"/>
      <c r="F45" s="50"/>
    </row>
    <row r="46" spans="1:6" ht="15">
      <c r="A46" s="56" t="s">
        <v>1331</v>
      </c>
      <c r="B46" s="57" t="s">
        <v>1378</v>
      </c>
      <c r="C46" s="58" t="s">
        <v>909</v>
      </c>
      <c r="D46" s="61">
        <v>4</v>
      </c>
      <c r="E46" s="50"/>
      <c r="F46" s="50"/>
    </row>
    <row r="47" spans="1:6" ht="15">
      <c r="A47" s="56" t="s">
        <v>1331</v>
      </c>
      <c r="B47" s="57" t="s">
        <v>1379</v>
      </c>
      <c r="C47" s="58" t="s">
        <v>909</v>
      </c>
      <c r="D47" s="61">
        <v>2</v>
      </c>
      <c r="E47" s="50"/>
      <c r="F47" s="50"/>
    </row>
    <row r="48" spans="1:6" ht="15">
      <c r="A48" s="56" t="s">
        <v>1331</v>
      </c>
      <c r="B48" s="57" t="s">
        <v>1380</v>
      </c>
      <c r="C48" s="58" t="s">
        <v>909</v>
      </c>
      <c r="D48" s="61">
        <v>2</v>
      </c>
      <c r="E48" s="50"/>
      <c r="F48" s="50"/>
    </row>
    <row r="49" spans="1:6" ht="15">
      <c r="A49" s="56" t="s">
        <v>1331</v>
      </c>
      <c r="B49" s="57" t="s">
        <v>1381</v>
      </c>
      <c r="C49" s="58" t="s">
        <v>903</v>
      </c>
      <c r="D49" s="61">
        <v>11</v>
      </c>
      <c r="E49" s="50"/>
      <c r="F49" s="50"/>
    </row>
    <row r="50" spans="1:6" ht="15">
      <c r="A50" s="56" t="s">
        <v>1331</v>
      </c>
      <c r="B50" s="57" t="s">
        <v>1382</v>
      </c>
      <c r="C50" s="58" t="s">
        <v>909</v>
      </c>
      <c r="D50" s="61">
        <v>1</v>
      </c>
      <c r="E50" s="50"/>
      <c r="F50" s="50"/>
    </row>
    <row r="51" spans="1:6" ht="15">
      <c r="A51" s="56" t="s">
        <v>1331</v>
      </c>
      <c r="B51" s="57" t="s">
        <v>1383</v>
      </c>
      <c r="C51" s="58" t="s">
        <v>909</v>
      </c>
      <c r="D51" s="61">
        <v>1</v>
      </c>
      <c r="E51" s="50"/>
      <c r="F51" s="50"/>
    </row>
    <row r="52" spans="1:6" ht="15">
      <c r="A52" s="56" t="s">
        <v>1331</v>
      </c>
      <c r="B52" s="57" t="s">
        <v>1384</v>
      </c>
      <c r="C52" s="58" t="s">
        <v>909</v>
      </c>
      <c r="D52" s="61">
        <v>1</v>
      </c>
      <c r="E52" s="50"/>
      <c r="F52" s="50"/>
    </row>
    <row r="53" spans="1:6" ht="15">
      <c r="A53" s="56" t="s">
        <v>1331</v>
      </c>
      <c r="B53" s="57" t="s">
        <v>1385</v>
      </c>
      <c r="C53" s="58" t="s">
        <v>909</v>
      </c>
      <c r="D53" s="61">
        <v>1</v>
      </c>
      <c r="E53" s="50"/>
      <c r="F53" s="50"/>
    </row>
    <row r="54" spans="1:6" ht="15">
      <c r="A54" s="56" t="s">
        <v>1331</v>
      </c>
      <c r="B54" s="57" t="s">
        <v>1386</v>
      </c>
      <c r="C54" s="58" t="s">
        <v>909</v>
      </c>
      <c r="D54" s="61">
        <v>1</v>
      </c>
      <c r="E54" s="50"/>
      <c r="F54" s="50"/>
    </row>
    <row r="55" spans="1:6" ht="15">
      <c r="A55" s="56" t="s">
        <v>1331</v>
      </c>
      <c r="B55" s="57" t="s">
        <v>1387</v>
      </c>
      <c r="C55" s="58" t="s">
        <v>909</v>
      </c>
      <c r="D55" s="61">
        <v>1</v>
      </c>
      <c r="E55" s="50"/>
      <c r="F55" s="50"/>
    </row>
    <row r="56" spans="1:6" ht="24">
      <c r="A56" s="56" t="s">
        <v>1331</v>
      </c>
      <c r="B56" s="57" t="s">
        <v>1388</v>
      </c>
      <c r="C56" s="58" t="s">
        <v>909</v>
      </c>
      <c r="D56" s="61">
        <v>1</v>
      </c>
      <c r="E56" s="50"/>
      <c r="F56" s="50"/>
    </row>
    <row r="57" spans="1:6" ht="15">
      <c r="A57" s="56" t="s">
        <v>1331</v>
      </c>
      <c r="B57" s="57" t="s">
        <v>1389</v>
      </c>
      <c r="C57" s="58" t="s">
        <v>909</v>
      </c>
      <c r="D57" s="61">
        <v>2</v>
      </c>
      <c r="E57" s="50"/>
      <c r="F57" s="50"/>
    </row>
    <row r="58" spans="1:6" ht="15">
      <c r="A58" s="56" t="s">
        <v>1331</v>
      </c>
      <c r="B58" s="57" t="s">
        <v>1390</v>
      </c>
      <c r="C58" s="58" t="s">
        <v>909</v>
      </c>
      <c r="D58" s="61">
        <v>1</v>
      </c>
      <c r="E58" s="50"/>
      <c r="F58" s="50"/>
    </row>
    <row r="59" spans="1:6" ht="15">
      <c r="A59" s="56" t="s">
        <v>1331</v>
      </c>
      <c r="B59" s="57" t="s">
        <v>1391</v>
      </c>
      <c r="C59" s="58" t="s">
        <v>909</v>
      </c>
      <c r="D59" s="61">
        <v>2</v>
      </c>
      <c r="E59" s="50"/>
      <c r="F59" s="50"/>
    </row>
    <row r="60" spans="1:6" ht="15">
      <c r="A60" s="56" t="s">
        <v>1331</v>
      </c>
      <c r="B60" s="57" t="s">
        <v>1392</v>
      </c>
      <c r="C60" s="58" t="s">
        <v>909</v>
      </c>
      <c r="D60" s="61">
        <v>2</v>
      </c>
      <c r="E60" s="50"/>
      <c r="F60" s="50"/>
    </row>
    <row r="61" spans="1:6" ht="15">
      <c r="A61" s="56" t="s">
        <v>1331</v>
      </c>
      <c r="B61" s="57" t="s">
        <v>1393</v>
      </c>
      <c r="C61" s="58" t="s">
        <v>1049</v>
      </c>
      <c r="D61" s="61">
        <v>1</v>
      </c>
      <c r="E61" s="50"/>
      <c r="F61" s="50"/>
    </row>
    <row r="62" spans="1:6" ht="15">
      <c r="A62" s="56" t="s">
        <v>1331</v>
      </c>
      <c r="B62" s="57" t="s">
        <v>1394</v>
      </c>
      <c r="C62" s="58" t="s">
        <v>1049</v>
      </c>
      <c r="D62" s="61">
        <v>1</v>
      </c>
      <c r="E62" s="50"/>
      <c r="F62" s="50"/>
    </row>
    <row r="63" spans="1:6" ht="15">
      <c r="A63" s="56" t="s">
        <v>1331</v>
      </c>
      <c r="B63" s="57" t="s">
        <v>1395</v>
      </c>
      <c r="C63" s="58" t="s">
        <v>1396</v>
      </c>
      <c r="D63" s="61">
        <v>3</v>
      </c>
      <c r="E63" s="50"/>
      <c r="F63" s="50"/>
    </row>
    <row r="64" spans="1:6" ht="15">
      <c r="A64" s="56" t="s">
        <v>1331</v>
      </c>
      <c r="B64" s="57" t="s">
        <v>1397</v>
      </c>
      <c r="C64" s="58" t="s">
        <v>1396</v>
      </c>
      <c r="D64" s="61">
        <v>3</v>
      </c>
      <c r="E64" s="50"/>
      <c r="F64" s="50"/>
    </row>
    <row r="65" spans="1:6" ht="15">
      <c r="A65" s="56" t="s">
        <v>1331</v>
      </c>
      <c r="B65" s="57" t="s">
        <v>1398</v>
      </c>
      <c r="C65" s="58" t="s">
        <v>1049</v>
      </c>
      <c r="D65" s="61">
        <v>1</v>
      </c>
      <c r="E65" s="50"/>
      <c r="F65" s="50"/>
    </row>
    <row r="66" spans="1:6" ht="15">
      <c r="A66" s="56" t="s">
        <v>1331</v>
      </c>
      <c r="B66" s="57" t="s">
        <v>1399</v>
      </c>
      <c r="C66" s="58" t="s">
        <v>1049</v>
      </c>
      <c r="D66" s="61">
        <v>1</v>
      </c>
      <c r="E66" s="50"/>
      <c r="F66" s="50"/>
    </row>
    <row r="67" spans="1:6" ht="15">
      <c r="A67" s="56" t="s">
        <v>1331</v>
      </c>
      <c r="B67" s="57" t="s">
        <v>1400</v>
      </c>
      <c r="C67" s="58" t="s">
        <v>909</v>
      </c>
      <c r="D67" s="61">
        <v>72</v>
      </c>
      <c r="E67" s="50"/>
      <c r="F67" s="50"/>
    </row>
    <row r="68" spans="1:6" ht="15">
      <c r="A68" s="56" t="s">
        <v>1331</v>
      </c>
      <c r="B68" s="57" t="s">
        <v>1401</v>
      </c>
      <c r="C68" s="58" t="s">
        <v>909</v>
      </c>
      <c r="D68" s="61">
        <v>2</v>
      </c>
      <c r="E68" s="50"/>
      <c r="F68" s="50"/>
    </row>
    <row r="69" spans="1:6" ht="15">
      <c r="A69" s="56" t="s">
        <v>1331</v>
      </c>
      <c r="B69" s="57" t="s">
        <v>1402</v>
      </c>
      <c r="C69" s="58" t="s">
        <v>909</v>
      </c>
      <c r="D69" s="61">
        <v>1</v>
      </c>
      <c r="E69" s="50"/>
      <c r="F69" s="50"/>
    </row>
    <row r="70" spans="1:6" ht="15">
      <c r="A70" s="56" t="s">
        <v>1331</v>
      </c>
      <c r="B70" s="57" t="s">
        <v>1403</v>
      </c>
      <c r="C70" s="58" t="s">
        <v>1368</v>
      </c>
      <c r="D70" s="61">
        <v>1</v>
      </c>
      <c r="E70" s="50"/>
      <c r="F70" s="50"/>
    </row>
    <row r="71" spans="1:6" ht="15">
      <c r="A71" s="56" t="s">
        <v>1331</v>
      </c>
      <c r="B71" s="57" t="s">
        <v>1404</v>
      </c>
      <c r="C71" s="58" t="s">
        <v>909</v>
      </c>
      <c r="D71" s="61">
        <v>5</v>
      </c>
      <c r="E71" s="50"/>
      <c r="F71" s="50"/>
    </row>
    <row r="72" spans="1:6" ht="15">
      <c r="A72" s="56" t="s">
        <v>1331</v>
      </c>
      <c r="B72" s="57" t="s">
        <v>1405</v>
      </c>
      <c r="C72" s="58" t="s">
        <v>1333</v>
      </c>
      <c r="D72" s="61">
        <v>1</v>
      </c>
      <c r="E72" s="50"/>
      <c r="F72" s="50"/>
    </row>
    <row r="73" spans="1:6" ht="15">
      <c r="A73" s="56" t="s">
        <v>1331</v>
      </c>
      <c r="B73" s="57" t="s">
        <v>1406</v>
      </c>
      <c r="C73" s="58" t="s">
        <v>1333</v>
      </c>
      <c r="D73" s="61">
        <v>1</v>
      </c>
      <c r="E73" s="50"/>
      <c r="F73" s="50"/>
    </row>
    <row r="74" spans="1:6" ht="15">
      <c r="A74" s="56" t="s">
        <v>1331</v>
      </c>
      <c r="B74" s="57" t="s">
        <v>1407</v>
      </c>
      <c r="C74" s="58" t="s">
        <v>1333</v>
      </c>
      <c r="D74" s="61">
        <v>1</v>
      </c>
      <c r="E74" s="50"/>
      <c r="F74" s="50"/>
    </row>
    <row r="75" spans="1:6" ht="15">
      <c r="A75" s="56" t="s">
        <v>1331</v>
      </c>
      <c r="B75" s="57" t="s">
        <v>1408</v>
      </c>
      <c r="C75" s="58" t="s">
        <v>1333</v>
      </c>
      <c r="D75" s="61">
        <v>1</v>
      </c>
      <c r="E75" s="50"/>
      <c r="F75" s="50"/>
    </row>
    <row r="76" spans="1:6" ht="15">
      <c r="A76" s="56" t="s">
        <v>1331</v>
      </c>
      <c r="B76" s="57" t="s">
        <v>1409</v>
      </c>
      <c r="C76" s="58" t="s">
        <v>909</v>
      </c>
      <c r="D76" s="61">
        <v>2</v>
      </c>
      <c r="E76" s="50"/>
      <c r="F76" s="50"/>
    </row>
    <row r="77" spans="1:6" ht="15">
      <c r="A77" s="56" t="s">
        <v>1331</v>
      </c>
      <c r="B77" s="57" t="s">
        <v>1410</v>
      </c>
      <c r="C77" s="58" t="s">
        <v>909</v>
      </c>
      <c r="D77" s="61">
        <v>3</v>
      </c>
      <c r="E77" s="50"/>
      <c r="F77" s="50"/>
    </row>
    <row r="78" spans="1:6" ht="15">
      <c r="A78" s="56" t="s">
        <v>1331</v>
      </c>
      <c r="B78" s="57" t="s">
        <v>1411</v>
      </c>
      <c r="C78" s="58" t="s">
        <v>1368</v>
      </c>
      <c r="D78" s="61">
        <v>20</v>
      </c>
      <c r="E78" s="50"/>
      <c r="F78" s="50"/>
    </row>
    <row r="79" spans="1:6" ht="15">
      <c r="A79" s="56" t="s">
        <v>1331</v>
      </c>
      <c r="B79" s="57" t="s">
        <v>1412</v>
      </c>
      <c r="C79" s="58" t="s">
        <v>1368</v>
      </c>
      <c r="D79" s="61">
        <v>1</v>
      </c>
      <c r="E79" s="50"/>
      <c r="F79" s="50"/>
    </row>
    <row r="80" spans="1:6" ht="15">
      <c r="A80" s="56" t="s">
        <v>1331</v>
      </c>
      <c r="B80" s="57" t="s">
        <v>1413</v>
      </c>
      <c r="C80" s="58" t="s">
        <v>909</v>
      </c>
      <c r="D80" s="61">
        <v>1</v>
      </c>
      <c r="E80" s="50"/>
      <c r="F80" s="50"/>
    </row>
    <row r="81" spans="1:6" ht="15">
      <c r="A81" s="56" t="s">
        <v>1331</v>
      </c>
      <c r="B81" s="57" t="s">
        <v>1414</v>
      </c>
      <c r="C81" s="58" t="s">
        <v>1396</v>
      </c>
      <c r="D81" s="61">
        <v>1</v>
      </c>
      <c r="E81" s="50"/>
      <c r="F81" s="50"/>
    </row>
    <row r="82" spans="1:6" ht="24">
      <c r="A82" s="56" t="s">
        <v>1331</v>
      </c>
      <c r="B82" s="57" t="s">
        <v>1415</v>
      </c>
      <c r="C82" s="58" t="s">
        <v>909</v>
      </c>
      <c r="D82" s="61">
        <v>1</v>
      </c>
      <c r="E82" s="50"/>
      <c r="F82" s="50"/>
    </row>
    <row r="83" spans="1:6" ht="15">
      <c r="A83" s="56" t="s">
        <v>1331</v>
      </c>
      <c r="B83" s="57" t="s">
        <v>1416</v>
      </c>
      <c r="C83" s="58" t="s">
        <v>909</v>
      </c>
      <c r="D83" s="61">
        <v>1</v>
      </c>
      <c r="E83" s="50"/>
      <c r="F83" s="50"/>
    </row>
    <row r="84" spans="1:6" ht="15">
      <c r="A84" s="56" t="s">
        <v>1331</v>
      </c>
      <c r="B84" s="57" t="s">
        <v>1417</v>
      </c>
      <c r="C84" s="58" t="s">
        <v>1049</v>
      </c>
      <c r="D84" s="61">
        <v>1</v>
      </c>
      <c r="E84" s="50"/>
      <c r="F84" s="50"/>
    </row>
    <row r="85" spans="1:6" ht="15">
      <c r="A85" s="56" t="s">
        <v>1331</v>
      </c>
      <c r="B85" s="57" t="s">
        <v>1418</v>
      </c>
      <c r="C85" s="58" t="s">
        <v>1368</v>
      </c>
      <c r="D85" s="61">
        <v>2</v>
      </c>
      <c r="E85" s="50"/>
      <c r="F85" s="50"/>
    </row>
    <row r="86" spans="1:6" ht="15">
      <c r="A86" s="56" t="s">
        <v>1331</v>
      </c>
      <c r="B86" s="57" t="s">
        <v>1419</v>
      </c>
      <c r="C86" s="58" t="s">
        <v>909</v>
      </c>
      <c r="D86" s="61">
        <v>4</v>
      </c>
      <c r="E86" s="50"/>
      <c r="F86" s="50"/>
    </row>
    <row r="87" spans="1:6" ht="15">
      <c r="A87" s="56" t="s">
        <v>1331</v>
      </c>
      <c r="B87" s="57" t="s">
        <v>1420</v>
      </c>
      <c r="C87" s="58" t="s">
        <v>1368</v>
      </c>
      <c r="D87" s="61">
        <v>1</v>
      </c>
      <c r="E87" s="50"/>
      <c r="F87" s="50"/>
    </row>
    <row r="88" spans="1:6" ht="15">
      <c r="A88" s="56" t="s">
        <v>1331</v>
      </c>
      <c r="B88" s="57" t="s">
        <v>1421</v>
      </c>
      <c r="C88" s="58" t="s">
        <v>909</v>
      </c>
      <c r="D88" s="61">
        <v>4</v>
      </c>
      <c r="E88" s="50"/>
      <c r="F88" s="50"/>
    </row>
    <row r="89" spans="1:6" ht="15">
      <c r="A89" s="56" t="s">
        <v>1331</v>
      </c>
      <c r="B89" s="57" t="s">
        <v>1422</v>
      </c>
      <c r="C89" s="58" t="s">
        <v>909</v>
      </c>
      <c r="D89" s="61">
        <v>1</v>
      </c>
      <c r="E89" s="50"/>
      <c r="F89" s="50"/>
    </row>
    <row r="90" spans="1:6" ht="15">
      <c r="A90" s="56" t="s">
        <v>1331</v>
      </c>
      <c r="B90" s="57" t="s">
        <v>1423</v>
      </c>
      <c r="C90" s="58" t="s">
        <v>1049</v>
      </c>
      <c r="D90" s="61">
        <v>1</v>
      </c>
      <c r="E90" s="50"/>
      <c r="F90" s="50"/>
    </row>
    <row r="91" spans="1:6" ht="15">
      <c r="A91" s="56" t="s">
        <v>1331</v>
      </c>
      <c r="B91" s="57" t="s">
        <v>1424</v>
      </c>
      <c r="C91" s="58" t="s">
        <v>909</v>
      </c>
      <c r="D91" s="61">
        <v>1</v>
      </c>
      <c r="E91" s="50"/>
      <c r="F91" s="50"/>
    </row>
    <row r="92" spans="1:6" ht="15">
      <c r="A92" s="56" t="s">
        <v>1331</v>
      </c>
      <c r="B92" s="57" t="s">
        <v>1425</v>
      </c>
      <c r="C92" s="58" t="s">
        <v>909</v>
      </c>
      <c r="D92" s="61">
        <v>9</v>
      </c>
      <c r="E92" s="50"/>
      <c r="F92" s="50"/>
    </row>
    <row r="93" spans="1:6" ht="15">
      <c r="A93" s="56" t="s">
        <v>1331</v>
      </c>
      <c r="B93" s="57" t="s">
        <v>1426</v>
      </c>
      <c r="C93" s="58" t="s">
        <v>909</v>
      </c>
      <c r="D93" s="61">
        <v>1</v>
      </c>
      <c r="E93" s="50"/>
      <c r="F93" s="50"/>
    </row>
    <row r="94" spans="1:6" ht="24">
      <c r="A94" s="56" t="s">
        <v>1331</v>
      </c>
      <c r="B94" s="57" t="s">
        <v>1427</v>
      </c>
      <c r="C94" s="58" t="s">
        <v>909</v>
      </c>
      <c r="D94" s="61">
        <v>1</v>
      </c>
      <c r="E94" s="50"/>
      <c r="F94" s="50"/>
    </row>
    <row r="95" spans="1:6" ht="15">
      <c r="A95" s="56" t="s">
        <v>1331</v>
      </c>
      <c r="B95" s="57" t="s">
        <v>1428</v>
      </c>
      <c r="C95" s="58" t="s">
        <v>909</v>
      </c>
      <c r="D95" s="61">
        <v>4</v>
      </c>
      <c r="E95" s="50"/>
      <c r="F95" s="50"/>
    </row>
    <row r="96" spans="1:6" ht="15">
      <c r="A96" s="56" t="s">
        <v>1331</v>
      </c>
      <c r="B96" s="57" t="s">
        <v>1429</v>
      </c>
      <c r="C96" s="58" t="s">
        <v>909</v>
      </c>
      <c r="D96" s="61">
        <v>1</v>
      </c>
      <c r="E96" s="50"/>
      <c r="F96" s="50"/>
    </row>
    <row r="97" spans="1:6" ht="15">
      <c r="A97" s="56" t="s">
        <v>1331</v>
      </c>
      <c r="B97" s="57" t="s">
        <v>1430</v>
      </c>
      <c r="C97" s="58" t="s">
        <v>1377</v>
      </c>
      <c r="D97" s="61">
        <v>5</v>
      </c>
      <c r="E97" s="50"/>
      <c r="F97" s="50"/>
    </row>
    <row r="98" spans="1:6" ht="15">
      <c r="A98" s="56" t="s">
        <v>1331</v>
      </c>
      <c r="B98" s="57" t="s">
        <v>1431</v>
      </c>
      <c r="C98" s="58" t="s">
        <v>1368</v>
      </c>
      <c r="D98" s="61">
        <v>1</v>
      </c>
      <c r="E98" s="50"/>
      <c r="F98" s="50"/>
    </row>
    <row r="99" spans="1:6" ht="15">
      <c r="A99" s="56" t="s">
        <v>1331</v>
      </c>
      <c r="B99" s="57" t="s">
        <v>1431</v>
      </c>
      <c r="C99" s="58" t="s">
        <v>909</v>
      </c>
      <c r="D99" s="61">
        <v>2</v>
      </c>
      <c r="E99" s="50"/>
      <c r="F99" s="50"/>
    </row>
    <row r="100" spans="1:6" ht="15">
      <c r="A100" s="56" t="s">
        <v>1331</v>
      </c>
      <c r="B100" s="57" t="s">
        <v>1432</v>
      </c>
      <c r="C100" s="58" t="s">
        <v>1433</v>
      </c>
      <c r="D100" s="61">
        <v>1</v>
      </c>
      <c r="E100" s="50"/>
      <c r="F100" s="50"/>
    </row>
    <row r="101" spans="1:6" ht="15">
      <c r="A101" s="56" t="s">
        <v>1434</v>
      </c>
      <c r="B101" s="57" t="s">
        <v>879</v>
      </c>
      <c r="C101" s="58"/>
      <c r="D101" s="61"/>
      <c r="E101" s="50"/>
      <c r="F101" s="50"/>
    </row>
    <row r="102" spans="1:6" ht="15">
      <c r="A102" s="56" t="s">
        <v>1435</v>
      </c>
      <c r="B102" s="56" t="s">
        <v>1436</v>
      </c>
      <c r="C102" s="58" t="s">
        <v>1368</v>
      </c>
      <c r="D102" s="61">
        <v>30</v>
      </c>
      <c r="E102" s="50"/>
      <c r="F102" s="50"/>
    </row>
    <row r="103" spans="1:6" ht="15">
      <c r="A103" s="56" t="s">
        <v>1437</v>
      </c>
      <c r="B103" s="56" t="s">
        <v>1438</v>
      </c>
      <c r="C103" s="58" t="s">
        <v>1368</v>
      </c>
      <c r="D103" s="61">
        <v>15</v>
      </c>
      <c r="E103" s="50"/>
      <c r="F103" s="50"/>
    </row>
    <row r="104" spans="1:6" ht="15">
      <c r="A104" s="56" t="s">
        <v>1439</v>
      </c>
      <c r="B104" s="56" t="s">
        <v>1440</v>
      </c>
      <c r="C104" s="58" t="s">
        <v>1368</v>
      </c>
      <c r="D104" s="61">
        <v>15</v>
      </c>
      <c r="E104" s="50"/>
      <c r="F104" s="50"/>
    </row>
    <row r="105" spans="1:6" ht="15">
      <c r="A105" s="56" t="s">
        <v>1441</v>
      </c>
      <c r="B105" s="56" t="s">
        <v>1442</v>
      </c>
      <c r="C105" s="58" t="s">
        <v>1368</v>
      </c>
      <c r="D105" s="61">
        <v>5</v>
      </c>
      <c r="E105" s="50"/>
      <c r="F105" s="50"/>
    </row>
    <row r="106" spans="1:6" ht="15">
      <c r="A106" s="56" t="s">
        <v>1443</v>
      </c>
      <c r="B106" s="56" t="s">
        <v>1444</v>
      </c>
      <c r="C106" s="58" t="s">
        <v>1368</v>
      </c>
      <c r="D106" s="61">
        <v>30</v>
      </c>
      <c r="E106" s="50"/>
      <c r="F106" s="50"/>
    </row>
    <row r="107" spans="1:6" ht="15">
      <c r="A107" s="56" t="s">
        <v>1445</v>
      </c>
      <c r="B107" s="56" t="s">
        <v>1446</v>
      </c>
      <c r="C107" s="58" t="s">
        <v>1368</v>
      </c>
      <c r="D107" s="61">
        <v>20</v>
      </c>
      <c r="E107" s="50"/>
      <c r="F107" s="50"/>
    </row>
    <row r="108" spans="1:6" ht="15">
      <c r="A108" s="56" t="s">
        <v>1447</v>
      </c>
      <c r="B108" s="56" t="s">
        <v>1448</v>
      </c>
      <c r="C108" s="58" t="s">
        <v>1368</v>
      </c>
      <c r="D108" s="61">
        <v>30</v>
      </c>
      <c r="E108" s="50"/>
      <c r="F108" s="50"/>
    </row>
    <row r="109" spans="1:6" ht="15">
      <c r="A109" s="56" t="s">
        <v>1449</v>
      </c>
      <c r="B109" s="56" t="s">
        <v>1450</v>
      </c>
      <c r="C109" s="58" t="s">
        <v>909</v>
      </c>
      <c r="D109" s="61">
        <v>1</v>
      </c>
      <c r="E109" s="50"/>
      <c r="F109" s="50"/>
    </row>
    <row r="110" spans="1:6" ht="15">
      <c r="A110" s="56" t="s">
        <v>1451</v>
      </c>
      <c r="B110" s="56" t="s">
        <v>1452</v>
      </c>
      <c r="C110" s="58" t="s">
        <v>909</v>
      </c>
      <c r="D110" s="61">
        <v>1</v>
      </c>
      <c r="E110" s="50"/>
      <c r="F110" s="50"/>
    </row>
    <row r="111" spans="1:6" ht="15">
      <c r="A111" s="56" t="s">
        <v>1453</v>
      </c>
      <c r="B111" s="56" t="s">
        <v>1454</v>
      </c>
      <c r="C111" s="58" t="s">
        <v>1368</v>
      </c>
      <c r="D111" s="61">
        <v>1</v>
      </c>
      <c r="E111" s="50"/>
      <c r="F111" s="50"/>
    </row>
    <row r="112" spans="1:6" ht="15">
      <c r="A112" s="56" t="s">
        <v>1455</v>
      </c>
      <c r="B112" s="56" t="s">
        <v>1456</v>
      </c>
      <c r="C112" s="58" t="s">
        <v>135</v>
      </c>
      <c r="D112" s="61">
        <v>2</v>
      </c>
      <c r="E112" s="50"/>
      <c r="F112" s="50"/>
    </row>
    <row r="113" spans="1:6" ht="15">
      <c r="A113" s="56" t="s">
        <v>1457</v>
      </c>
      <c r="B113" s="56" t="s">
        <v>1458</v>
      </c>
      <c r="C113" s="58" t="s">
        <v>135</v>
      </c>
      <c r="D113" s="61">
        <v>4</v>
      </c>
      <c r="E113" s="50"/>
      <c r="F113" s="50"/>
    </row>
    <row r="114" spans="1:6" ht="15">
      <c r="A114" s="56" t="s">
        <v>1459</v>
      </c>
      <c r="B114" s="56" t="s">
        <v>1460</v>
      </c>
      <c r="C114" s="58" t="s">
        <v>830</v>
      </c>
      <c r="D114" s="61">
        <v>1</v>
      </c>
      <c r="E114" s="50"/>
      <c r="F114" s="50"/>
    </row>
    <row r="115" spans="1:6" ht="15">
      <c r="A115" s="56" t="s">
        <v>1461</v>
      </c>
      <c r="B115" s="56" t="s">
        <v>1462</v>
      </c>
      <c r="C115" s="58" t="s">
        <v>1396</v>
      </c>
      <c r="D115" s="61">
        <v>1</v>
      </c>
      <c r="E115" s="50"/>
      <c r="F115" s="50"/>
    </row>
    <row r="116" spans="1:6" ht="15">
      <c r="A116" s="56" t="s">
        <v>1463</v>
      </c>
      <c r="B116" s="56" t="s">
        <v>1464</v>
      </c>
      <c r="C116" s="58" t="s">
        <v>135</v>
      </c>
      <c r="D116" s="61">
        <v>1</v>
      </c>
      <c r="E116" s="50"/>
      <c r="F116" s="50"/>
    </row>
    <row r="117" spans="1:6" ht="15">
      <c r="A117" s="56" t="s">
        <v>1455</v>
      </c>
      <c r="B117" s="56" t="s">
        <v>1456</v>
      </c>
      <c r="C117" s="58" t="s">
        <v>135</v>
      </c>
      <c r="D117" s="61">
        <v>6</v>
      </c>
      <c r="E117" s="50"/>
      <c r="F117" s="50"/>
    </row>
    <row r="118" spans="1:6" ht="15">
      <c r="A118" s="56" t="s">
        <v>1457</v>
      </c>
      <c r="B118" s="56" t="s">
        <v>1458</v>
      </c>
      <c r="C118" s="58" t="s">
        <v>135</v>
      </c>
      <c r="D118" s="61">
        <v>3</v>
      </c>
      <c r="E118" s="50"/>
      <c r="F118" s="50"/>
    </row>
    <row r="119" spans="1:6" ht="15">
      <c r="A119" s="56" t="s">
        <v>1465</v>
      </c>
      <c r="B119" s="56" t="s">
        <v>1466</v>
      </c>
      <c r="C119" s="58" t="s">
        <v>830</v>
      </c>
      <c r="D119" s="61">
        <v>1</v>
      </c>
      <c r="E119" s="50"/>
      <c r="F119" s="50"/>
    </row>
    <row r="120" spans="1:6" ht="15">
      <c r="A120" s="56" t="s">
        <v>1467</v>
      </c>
      <c r="B120" s="56" t="s">
        <v>1468</v>
      </c>
      <c r="C120" s="58" t="s">
        <v>913</v>
      </c>
      <c r="D120" s="61">
        <v>6</v>
      </c>
      <c r="E120" s="50"/>
      <c r="F120" s="50"/>
    </row>
    <row r="121" spans="1:6" ht="15">
      <c r="A121" s="56" t="s">
        <v>1469</v>
      </c>
      <c r="B121" s="56" t="s">
        <v>1470</v>
      </c>
      <c r="C121" s="58" t="s">
        <v>913</v>
      </c>
      <c r="D121" s="61">
        <v>1</v>
      </c>
      <c r="E121" s="50"/>
      <c r="F121" s="50"/>
    </row>
    <row r="122" spans="1:6" ht="15">
      <c r="A122" s="56" t="s">
        <v>1435</v>
      </c>
      <c r="B122" s="56" t="s">
        <v>1436</v>
      </c>
      <c r="C122" s="58" t="s">
        <v>1368</v>
      </c>
      <c r="D122" s="61">
        <v>28</v>
      </c>
      <c r="E122" s="50"/>
      <c r="F122" s="50"/>
    </row>
    <row r="123" spans="1:6" ht="15">
      <c r="A123" s="56" t="s">
        <v>1437</v>
      </c>
      <c r="B123" s="56" t="s">
        <v>1438</v>
      </c>
      <c r="C123" s="58" t="s">
        <v>1368</v>
      </c>
      <c r="D123" s="61">
        <v>14</v>
      </c>
      <c r="E123" s="50"/>
      <c r="F123" s="50"/>
    </row>
    <row r="124" spans="1:6" ht="15">
      <c r="A124" s="56" t="s">
        <v>1439</v>
      </c>
      <c r="B124" s="56" t="s">
        <v>1440</v>
      </c>
      <c r="C124" s="58" t="s">
        <v>1368</v>
      </c>
      <c r="D124" s="61">
        <v>14</v>
      </c>
      <c r="E124" s="50"/>
      <c r="F124" s="50"/>
    </row>
    <row r="125" spans="1:6" ht="15">
      <c r="A125" s="56" t="s">
        <v>1441</v>
      </c>
      <c r="B125" s="56" t="s">
        <v>1442</v>
      </c>
      <c r="C125" s="58" t="s">
        <v>1368</v>
      </c>
      <c r="D125" s="61">
        <v>5</v>
      </c>
      <c r="E125" s="50"/>
      <c r="F125" s="50"/>
    </row>
    <row r="126" spans="1:6" ht="15">
      <c r="A126" s="56" t="s">
        <v>1443</v>
      </c>
      <c r="B126" s="56" t="s">
        <v>1444</v>
      </c>
      <c r="C126" s="58" t="s">
        <v>1368</v>
      </c>
      <c r="D126" s="61">
        <v>28</v>
      </c>
      <c r="E126" s="50"/>
      <c r="F126" s="50"/>
    </row>
    <row r="127" spans="1:6" ht="15">
      <c r="A127" s="56" t="s">
        <v>1445</v>
      </c>
      <c r="B127" s="56" t="s">
        <v>1446</v>
      </c>
      <c r="C127" s="58" t="s">
        <v>1368</v>
      </c>
      <c r="D127" s="61">
        <v>7</v>
      </c>
      <c r="E127" s="50"/>
      <c r="F127" s="50"/>
    </row>
    <row r="128" spans="1:6" ht="15">
      <c r="A128" s="56" t="s">
        <v>1447</v>
      </c>
      <c r="B128" s="56" t="s">
        <v>1448</v>
      </c>
      <c r="C128" s="58" t="s">
        <v>1368</v>
      </c>
      <c r="D128" s="61">
        <v>28</v>
      </c>
      <c r="E128" s="50"/>
      <c r="F128" s="50"/>
    </row>
    <row r="129" spans="1:6" ht="15">
      <c r="A129" s="56" t="s">
        <v>1471</v>
      </c>
      <c r="B129" s="56" t="s">
        <v>1472</v>
      </c>
      <c r="C129" s="58" t="s">
        <v>1368</v>
      </c>
      <c r="D129" s="61">
        <v>32</v>
      </c>
      <c r="E129" s="50"/>
      <c r="F129" s="50"/>
    </row>
    <row r="130" spans="1:6" ht="15">
      <c r="A130" s="56" t="s">
        <v>1473</v>
      </c>
      <c r="B130" s="56" t="s">
        <v>1474</v>
      </c>
      <c r="C130" s="58" t="s">
        <v>1368</v>
      </c>
      <c r="D130" s="61">
        <v>4</v>
      </c>
      <c r="E130" s="50"/>
      <c r="F130" s="50"/>
    </row>
    <row r="131" spans="1:6" ht="15">
      <c r="A131" s="56" t="s">
        <v>1331</v>
      </c>
      <c r="B131" s="56" t="s">
        <v>1475</v>
      </c>
      <c r="C131" s="58" t="s">
        <v>830</v>
      </c>
      <c r="D131" s="61">
        <v>1</v>
      </c>
      <c r="E131" s="50"/>
      <c r="F131" s="50"/>
    </row>
    <row r="132" spans="1:6" ht="15">
      <c r="A132" s="56" t="s">
        <v>1476</v>
      </c>
      <c r="B132" s="56" t="s">
        <v>1477</v>
      </c>
      <c r="C132" s="58" t="s">
        <v>913</v>
      </c>
      <c r="D132" s="61">
        <v>8</v>
      </c>
      <c r="E132" s="50"/>
      <c r="F132" s="50"/>
    </row>
    <row r="133" spans="1:6" ht="15">
      <c r="A133" s="56" t="s">
        <v>1435</v>
      </c>
      <c r="B133" s="56" t="s">
        <v>1436</v>
      </c>
      <c r="C133" s="58" t="s">
        <v>1368</v>
      </c>
      <c r="D133" s="61">
        <v>24</v>
      </c>
      <c r="E133" s="50"/>
      <c r="F133" s="50"/>
    </row>
    <row r="134" spans="1:6" ht="15">
      <c r="A134" s="56" t="s">
        <v>1437</v>
      </c>
      <c r="B134" s="56" t="s">
        <v>1438</v>
      </c>
      <c r="C134" s="58" t="s">
        <v>1368</v>
      </c>
      <c r="D134" s="61">
        <v>12</v>
      </c>
      <c r="E134" s="50"/>
      <c r="F134" s="50"/>
    </row>
    <row r="135" spans="1:6" ht="15">
      <c r="A135" s="56" t="s">
        <v>1439</v>
      </c>
      <c r="B135" s="56" t="s">
        <v>1440</v>
      </c>
      <c r="C135" s="58" t="s">
        <v>1368</v>
      </c>
      <c r="D135" s="61">
        <v>12</v>
      </c>
      <c r="E135" s="50"/>
      <c r="F135" s="50"/>
    </row>
    <row r="136" spans="1:6" ht="15">
      <c r="A136" s="56" t="s">
        <v>1441</v>
      </c>
      <c r="B136" s="56" t="s">
        <v>1442</v>
      </c>
      <c r="C136" s="58" t="s">
        <v>1368</v>
      </c>
      <c r="D136" s="61">
        <v>4</v>
      </c>
      <c r="E136" s="50"/>
      <c r="F136" s="50"/>
    </row>
    <row r="137" spans="1:6" ht="15">
      <c r="A137" s="56" t="s">
        <v>1443</v>
      </c>
      <c r="B137" s="56" t="s">
        <v>1444</v>
      </c>
      <c r="C137" s="58" t="s">
        <v>1368</v>
      </c>
      <c r="D137" s="61">
        <v>24</v>
      </c>
      <c r="E137" s="50"/>
      <c r="F137" s="50"/>
    </row>
    <row r="138" spans="1:6" ht="15">
      <c r="A138" s="56" t="s">
        <v>1445</v>
      </c>
      <c r="B138" s="56" t="s">
        <v>1446</v>
      </c>
      <c r="C138" s="58" t="s">
        <v>1368</v>
      </c>
      <c r="D138" s="61">
        <v>8</v>
      </c>
      <c r="E138" s="50"/>
      <c r="F138" s="50"/>
    </row>
    <row r="139" spans="1:6" ht="15">
      <c r="A139" s="56" t="s">
        <v>1447</v>
      </c>
      <c r="B139" s="56" t="s">
        <v>1448</v>
      </c>
      <c r="C139" s="58" t="s">
        <v>1368</v>
      </c>
      <c r="D139" s="61">
        <v>24</v>
      </c>
      <c r="E139" s="50"/>
      <c r="F139" s="50"/>
    </row>
    <row r="140" spans="1:6" ht="15">
      <c r="A140" s="56" t="s">
        <v>1471</v>
      </c>
      <c r="B140" s="56" t="s">
        <v>1472</v>
      </c>
      <c r="C140" s="58" t="s">
        <v>1368</v>
      </c>
      <c r="D140" s="61">
        <v>32</v>
      </c>
      <c r="E140" s="50"/>
      <c r="F140" s="50"/>
    </row>
    <row r="141" spans="1:6" ht="15">
      <c r="A141" s="56" t="s">
        <v>1478</v>
      </c>
      <c r="B141" s="56" t="s">
        <v>1479</v>
      </c>
      <c r="C141" s="58" t="s">
        <v>1368</v>
      </c>
      <c r="D141" s="61">
        <v>1</v>
      </c>
      <c r="E141" s="50"/>
      <c r="F141" s="50"/>
    </row>
    <row r="142" spans="1:6" ht="15">
      <c r="A142" s="56" t="s">
        <v>1473</v>
      </c>
      <c r="B142" s="56" t="s">
        <v>1474</v>
      </c>
      <c r="C142" s="58" t="s">
        <v>1368</v>
      </c>
      <c r="D142" s="61">
        <v>6</v>
      </c>
      <c r="E142" s="50"/>
      <c r="F142" s="50"/>
    </row>
    <row r="143" spans="1:6" ht="15">
      <c r="A143" s="56" t="s">
        <v>1480</v>
      </c>
      <c r="B143" s="56" t="s">
        <v>1481</v>
      </c>
      <c r="C143" s="58" t="s">
        <v>909</v>
      </c>
      <c r="D143" s="61">
        <v>1</v>
      </c>
      <c r="E143" s="50"/>
      <c r="F143" s="50"/>
    </row>
    <row r="144" spans="1:6" ht="15">
      <c r="A144" s="56" t="s">
        <v>1482</v>
      </c>
      <c r="B144" s="56" t="s">
        <v>1483</v>
      </c>
      <c r="C144" s="58" t="s">
        <v>909</v>
      </c>
      <c r="D144" s="61">
        <v>1</v>
      </c>
      <c r="E144" s="50"/>
      <c r="F144" s="50"/>
    </row>
    <row r="145" spans="1:6" ht="15">
      <c r="A145" s="56" t="s">
        <v>1484</v>
      </c>
      <c r="B145" s="56" t="s">
        <v>1485</v>
      </c>
      <c r="C145" s="58" t="s">
        <v>903</v>
      </c>
      <c r="D145" s="61">
        <v>1</v>
      </c>
      <c r="E145" s="50"/>
      <c r="F145" s="50"/>
    </row>
    <row r="146" spans="1:6" ht="15">
      <c r="A146" s="56" t="s">
        <v>1465</v>
      </c>
      <c r="B146" s="56" t="s">
        <v>1486</v>
      </c>
      <c r="C146" s="58" t="s">
        <v>903</v>
      </c>
      <c r="D146" s="61">
        <v>1</v>
      </c>
      <c r="E146" s="50"/>
      <c r="F146" s="50"/>
    </row>
    <row r="147" spans="1:6" ht="15">
      <c r="A147" s="56" t="s">
        <v>1487</v>
      </c>
      <c r="B147" s="56" t="s">
        <v>1488</v>
      </c>
      <c r="C147" s="58" t="s">
        <v>909</v>
      </c>
      <c r="D147" s="61">
        <v>2</v>
      </c>
      <c r="E147" s="50"/>
      <c r="F147" s="50"/>
    </row>
    <row r="148" spans="1:6" ht="15">
      <c r="A148" s="56" t="s">
        <v>1489</v>
      </c>
      <c r="B148" s="56" t="s">
        <v>1490</v>
      </c>
      <c r="C148" s="58" t="s">
        <v>909</v>
      </c>
      <c r="D148" s="61">
        <v>6</v>
      </c>
      <c r="E148" s="50"/>
      <c r="F148" s="50"/>
    </row>
    <row r="149" spans="1:6" ht="15">
      <c r="A149" s="56" t="s">
        <v>1491</v>
      </c>
      <c r="B149" s="56" t="s">
        <v>1492</v>
      </c>
      <c r="C149" s="58" t="s">
        <v>909</v>
      </c>
      <c r="D149" s="61">
        <v>6</v>
      </c>
      <c r="E149" s="50"/>
      <c r="F149" s="50"/>
    </row>
    <row r="150" spans="1:6" ht="15">
      <c r="A150" s="56" t="s">
        <v>1493</v>
      </c>
      <c r="B150" s="56" t="s">
        <v>1494</v>
      </c>
      <c r="C150" s="58" t="s">
        <v>909</v>
      </c>
      <c r="D150" s="61">
        <v>6</v>
      </c>
      <c r="E150" s="50"/>
      <c r="F150" s="50"/>
    </row>
    <row r="151" spans="1:6" ht="15">
      <c r="A151" s="56" t="s">
        <v>1495</v>
      </c>
      <c r="B151" s="56" t="s">
        <v>1496</v>
      </c>
      <c r="C151" s="58" t="s">
        <v>909</v>
      </c>
      <c r="D151" s="61">
        <v>1</v>
      </c>
      <c r="E151" s="50"/>
      <c r="F151" s="50"/>
    </row>
    <row r="152" spans="1:6" ht="15">
      <c r="A152" s="56" t="s">
        <v>1497</v>
      </c>
      <c r="B152" s="56" t="s">
        <v>1498</v>
      </c>
      <c r="C152" s="58" t="s">
        <v>909</v>
      </c>
      <c r="D152" s="61">
        <v>1</v>
      </c>
      <c r="E152" s="50"/>
      <c r="F152" s="50"/>
    </row>
    <row r="153" spans="1:6" ht="15">
      <c r="A153" s="56" t="s">
        <v>1499</v>
      </c>
      <c r="B153" s="56" t="s">
        <v>1500</v>
      </c>
      <c r="C153" s="58" t="s">
        <v>909</v>
      </c>
      <c r="D153" s="61">
        <v>1</v>
      </c>
      <c r="E153" s="50"/>
      <c r="F153" s="50"/>
    </row>
    <row r="154" spans="1:6" ht="15">
      <c r="A154" s="56" t="s">
        <v>1501</v>
      </c>
      <c r="B154" s="56" t="s">
        <v>1502</v>
      </c>
      <c r="C154" s="58" t="s">
        <v>909</v>
      </c>
      <c r="D154" s="61">
        <v>1</v>
      </c>
      <c r="E154" s="50"/>
      <c r="F154" s="50"/>
    </row>
    <row r="155" spans="1:6" ht="15">
      <c r="A155" s="56" t="s">
        <v>1487</v>
      </c>
      <c r="B155" s="56" t="s">
        <v>1488</v>
      </c>
      <c r="C155" s="58" t="s">
        <v>909</v>
      </c>
      <c r="D155" s="61">
        <v>3</v>
      </c>
      <c r="E155" s="50"/>
      <c r="F155" s="50"/>
    </row>
    <row r="156" spans="1:6" ht="15">
      <c r="A156" s="56" t="s">
        <v>1495</v>
      </c>
      <c r="B156" s="56" t="s">
        <v>1496</v>
      </c>
      <c r="C156" s="58" t="s">
        <v>909</v>
      </c>
      <c r="D156" s="61">
        <v>8</v>
      </c>
      <c r="E156" s="50"/>
      <c r="F156" s="50"/>
    </row>
    <row r="157" spans="1:6" ht="15">
      <c r="A157" s="56" t="s">
        <v>1497</v>
      </c>
      <c r="B157" s="56" t="s">
        <v>1498</v>
      </c>
      <c r="C157" s="58" t="s">
        <v>909</v>
      </c>
      <c r="D157" s="61">
        <v>8</v>
      </c>
      <c r="E157" s="50"/>
      <c r="F157" s="50"/>
    </row>
    <row r="158" spans="1:6" ht="15">
      <c r="A158" s="56" t="s">
        <v>1499</v>
      </c>
      <c r="B158" s="56" t="s">
        <v>1500</v>
      </c>
      <c r="C158" s="58" t="s">
        <v>909</v>
      </c>
      <c r="D158" s="61">
        <v>8</v>
      </c>
      <c r="E158" s="50"/>
      <c r="F158" s="50"/>
    </row>
    <row r="159" spans="1:6" ht="15">
      <c r="A159" s="56" t="s">
        <v>1503</v>
      </c>
      <c r="B159" s="56" t="s">
        <v>1504</v>
      </c>
      <c r="C159" s="58" t="s">
        <v>1368</v>
      </c>
      <c r="D159" s="61">
        <v>1</v>
      </c>
      <c r="E159" s="50"/>
      <c r="F159" s="50"/>
    </row>
    <row r="160" spans="1:6" ht="24">
      <c r="A160" s="56" t="s">
        <v>1503</v>
      </c>
      <c r="B160" s="56" t="s">
        <v>1505</v>
      </c>
      <c r="C160" s="58" t="s">
        <v>1368</v>
      </c>
      <c r="D160" s="61">
        <v>1</v>
      </c>
      <c r="E160" s="50"/>
      <c r="F160" s="50"/>
    </row>
    <row r="161" spans="1:6" ht="24">
      <c r="A161" s="56" t="s">
        <v>1503</v>
      </c>
      <c r="B161" s="56" t="s">
        <v>1506</v>
      </c>
      <c r="C161" s="58" t="s">
        <v>1368</v>
      </c>
      <c r="D161" s="61">
        <v>1</v>
      </c>
      <c r="E161" s="50"/>
      <c r="F161" s="50"/>
    </row>
    <row r="162" spans="1:6" ht="24">
      <c r="A162" s="56" t="s">
        <v>1503</v>
      </c>
      <c r="B162" s="56" t="s">
        <v>1507</v>
      </c>
      <c r="C162" s="58" t="s">
        <v>1368</v>
      </c>
      <c r="D162" s="61">
        <v>1</v>
      </c>
      <c r="E162" s="50"/>
      <c r="F162" s="50"/>
    </row>
    <row r="163" spans="1:6" ht="15">
      <c r="A163" s="56" t="s">
        <v>1503</v>
      </c>
      <c r="B163" s="56" t="s">
        <v>1508</v>
      </c>
      <c r="C163" s="58" t="s">
        <v>1368</v>
      </c>
      <c r="D163" s="61">
        <v>1</v>
      </c>
      <c r="E163" s="50"/>
      <c r="F163" s="50"/>
    </row>
    <row r="164" spans="1:6" ht="15">
      <c r="A164" s="56" t="s">
        <v>1503</v>
      </c>
      <c r="B164" s="56" t="s">
        <v>1509</v>
      </c>
      <c r="C164" s="58" t="s">
        <v>135</v>
      </c>
      <c r="D164" s="61">
        <v>1</v>
      </c>
      <c r="E164" s="50"/>
      <c r="F164" s="50"/>
    </row>
    <row r="165" spans="1:6" ht="24">
      <c r="A165" s="56" t="s">
        <v>1503</v>
      </c>
      <c r="B165" s="56" t="s">
        <v>1510</v>
      </c>
      <c r="C165" s="58" t="s">
        <v>135</v>
      </c>
      <c r="D165" s="61">
        <v>1</v>
      </c>
      <c r="E165" s="50"/>
      <c r="F165" s="50"/>
    </row>
    <row r="166" spans="1:6" ht="15">
      <c r="A166" s="56" t="s">
        <v>1503</v>
      </c>
      <c r="B166" s="56" t="s">
        <v>1511</v>
      </c>
      <c r="C166" s="58" t="s">
        <v>1333</v>
      </c>
      <c r="D166" s="61">
        <v>1</v>
      </c>
      <c r="E166" s="50"/>
      <c r="F166" s="50"/>
    </row>
    <row r="167" spans="1:6" ht="15">
      <c r="A167" s="56" t="s">
        <v>1503</v>
      </c>
      <c r="B167" s="56" t="s">
        <v>1512</v>
      </c>
      <c r="C167" s="58" t="s">
        <v>1368</v>
      </c>
      <c r="D167" s="61">
        <v>1</v>
      </c>
      <c r="E167" s="50"/>
      <c r="F167" s="50"/>
    </row>
    <row r="168" spans="1:6" ht="15">
      <c r="A168" s="56" t="s">
        <v>1503</v>
      </c>
      <c r="B168" s="56" t="s">
        <v>1513</v>
      </c>
      <c r="C168" s="58" t="s">
        <v>1368</v>
      </c>
      <c r="D168" s="61">
        <v>1</v>
      </c>
      <c r="E168" s="50"/>
      <c r="F168" s="50"/>
    </row>
    <row r="169" spans="1:6" ht="15">
      <c r="A169" s="56" t="s">
        <v>1503</v>
      </c>
      <c r="B169" s="56" t="s">
        <v>1514</v>
      </c>
      <c r="C169" s="58" t="s">
        <v>1368</v>
      </c>
      <c r="D169" s="61">
        <v>1</v>
      </c>
      <c r="E169" s="50"/>
      <c r="F169" s="50"/>
    </row>
    <row r="170" spans="1:6" ht="15">
      <c r="A170" s="56" t="s">
        <v>1503</v>
      </c>
      <c r="B170" s="56" t="s">
        <v>1515</v>
      </c>
      <c r="C170" s="58" t="s">
        <v>1368</v>
      </c>
      <c r="D170" s="61">
        <v>1</v>
      </c>
      <c r="E170" s="50"/>
      <c r="F170" s="50"/>
    </row>
    <row r="171" spans="1:6" ht="15">
      <c r="A171" s="56" t="s">
        <v>1503</v>
      </c>
      <c r="B171" s="56" t="s">
        <v>1516</v>
      </c>
      <c r="C171" s="58" t="s">
        <v>1368</v>
      </c>
      <c r="D171" s="61">
        <v>1</v>
      </c>
      <c r="E171" s="50"/>
      <c r="F171" s="50"/>
    </row>
    <row r="172" spans="1:6" ht="15">
      <c r="A172" s="56" t="s">
        <v>1503</v>
      </c>
      <c r="B172" s="56" t="s">
        <v>1517</v>
      </c>
      <c r="C172" s="58" t="s">
        <v>1368</v>
      </c>
      <c r="D172" s="61">
        <v>1</v>
      </c>
      <c r="E172" s="50"/>
      <c r="F172" s="50"/>
    </row>
    <row r="173" spans="1:6" ht="15">
      <c r="A173" s="56" t="s">
        <v>1503</v>
      </c>
      <c r="B173" s="56" t="s">
        <v>1518</v>
      </c>
      <c r="C173" s="58" t="s">
        <v>1368</v>
      </c>
      <c r="D173" s="61">
        <v>1</v>
      </c>
      <c r="E173" s="50"/>
      <c r="F173" s="50"/>
    </row>
    <row r="174" spans="1:6" ht="15">
      <c r="A174" s="56" t="s">
        <v>1503</v>
      </c>
      <c r="B174" s="56" t="s">
        <v>1519</v>
      </c>
      <c r="C174" s="58" t="s">
        <v>1368</v>
      </c>
      <c r="D174" s="61">
        <v>1</v>
      </c>
      <c r="E174" s="50"/>
      <c r="F174" s="50"/>
    </row>
    <row r="175" spans="1:6" ht="15">
      <c r="A175" s="56" t="s">
        <v>1503</v>
      </c>
      <c r="B175" s="56" t="s">
        <v>1520</v>
      </c>
      <c r="C175" s="58" t="s">
        <v>1368</v>
      </c>
      <c r="D175" s="61">
        <v>1</v>
      </c>
      <c r="E175" s="50"/>
      <c r="F175" s="50"/>
    </row>
    <row r="176" spans="1:6" ht="15">
      <c r="A176" s="56" t="s">
        <v>1503</v>
      </c>
      <c r="B176" s="56" t="s">
        <v>1521</v>
      </c>
      <c r="C176" s="58" t="s">
        <v>1368</v>
      </c>
      <c r="D176" s="61">
        <v>1</v>
      </c>
      <c r="E176" s="50"/>
      <c r="F176" s="50"/>
    </row>
    <row r="177" spans="1:6" ht="15">
      <c r="A177" s="56" t="s">
        <v>1503</v>
      </c>
      <c r="B177" s="56" t="s">
        <v>1522</v>
      </c>
      <c r="C177" s="58" t="s">
        <v>1368</v>
      </c>
      <c r="D177" s="61">
        <v>1</v>
      </c>
      <c r="E177" s="50"/>
      <c r="F177" s="50"/>
    </row>
    <row r="178" spans="1:6" ht="15">
      <c r="A178" s="56" t="s">
        <v>1503</v>
      </c>
      <c r="B178" s="56" t="s">
        <v>1523</v>
      </c>
      <c r="C178" s="58" t="s">
        <v>1368</v>
      </c>
      <c r="D178" s="61">
        <v>1</v>
      </c>
      <c r="E178" s="50"/>
      <c r="F178" s="50"/>
    </row>
    <row r="179" spans="1:6" ht="15">
      <c r="A179" s="56" t="s">
        <v>1503</v>
      </c>
      <c r="B179" s="56" t="s">
        <v>1524</v>
      </c>
      <c r="C179" s="58" t="s">
        <v>1368</v>
      </c>
      <c r="D179" s="61">
        <v>30</v>
      </c>
      <c r="E179" s="50"/>
      <c r="F179" s="50"/>
    </row>
    <row r="180" spans="1:6" ht="15">
      <c r="A180" s="56" t="s">
        <v>1503</v>
      </c>
      <c r="B180" s="56" t="s">
        <v>1525</v>
      </c>
      <c r="C180" s="58" t="s">
        <v>1368</v>
      </c>
      <c r="D180" s="61">
        <v>1</v>
      </c>
      <c r="E180" s="50"/>
      <c r="F180" s="50"/>
    </row>
    <row r="181" spans="1:6" ht="15">
      <c r="A181" s="56" t="s">
        <v>1503</v>
      </c>
      <c r="B181" s="56" t="s">
        <v>1526</v>
      </c>
      <c r="C181" s="58" t="s">
        <v>909</v>
      </c>
      <c r="D181" s="61">
        <v>1</v>
      </c>
      <c r="E181" s="50"/>
      <c r="F181" s="50"/>
    </row>
    <row r="182" spans="1:6" ht="15">
      <c r="A182" s="56" t="s">
        <v>1503</v>
      </c>
      <c r="B182" s="56" t="s">
        <v>1527</v>
      </c>
      <c r="C182" s="58" t="s">
        <v>909</v>
      </c>
      <c r="D182" s="61">
        <v>1</v>
      </c>
      <c r="E182" s="50"/>
      <c r="F182" s="50"/>
    </row>
    <row r="183" spans="1:6" ht="15">
      <c r="A183" s="56" t="s">
        <v>1503</v>
      </c>
      <c r="B183" s="56" t="s">
        <v>1528</v>
      </c>
      <c r="C183" s="58" t="s">
        <v>909</v>
      </c>
      <c r="D183" s="61">
        <v>1</v>
      </c>
      <c r="E183" s="50"/>
      <c r="F183" s="50"/>
    </row>
    <row r="184" spans="1:6" ht="15">
      <c r="A184" s="56" t="s">
        <v>1435</v>
      </c>
      <c r="B184" s="56" t="s">
        <v>1436</v>
      </c>
      <c r="C184" s="58" t="s">
        <v>1368</v>
      </c>
      <c r="D184" s="61">
        <v>32</v>
      </c>
      <c r="E184" s="50"/>
      <c r="F184" s="50"/>
    </row>
    <row r="185" spans="1:6" ht="15">
      <c r="A185" s="56" t="s">
        <v>1437</v>
      </c>
      <c r="B185" s="56" t="s">
        <v>1438</v>
      </c>
      <c r="C185" s="58" t="s">
        <v>1368</v>
      </c>
      <c r="D185" s="61">
        <v>16</v>
      </c>
      <c r="E185" s="50"/>
      <c r="F185" s="50"/>
    </row>
    <row r="186" spans="1:6" ht="15">
      <c r="A186" s="56" t="s">
        <v>1439</v>
      </c>
      <c r="B186" s="56" t="s">
        <v>1440</v>
      </c>
      <c r="C186" s="58" t="s">
        <v>1368</v>
      </c>
      <c r="D186" s="61">
        <v>16</v>
      </c>
      <c r="E186" s="50"/>
      <c r="F186" s="50"/>
    </row>
    <row r="187" spans="1:6" ht="15">
      <c r="A187" s="56" t="s">
        <v>1441</v>
      </c>
      <c r="B187" s="56" t="s">
        <v>1442</v>
      </c>
      <c r="C187" s="58" t="s">
        <v>1368</v>
      </c>
      <c r="D187" s="61">
        <v>6</v>
      </c>
      <c r="E187" s="50"/>
      <c r="F187" s="50"/>
    </row>
    <row r="188" spans="1:6" ht="15">
      <c r="A188" s="56" t="s">
        <v>1443</v>
      </c>
      <c r="B188" s="56" t="s">
        <v>1444</v>
      </c>
      <c r="C188" s="58" t="s">
        <v>1368</v>
      </c>
      <c r="D188" s="61">
        <v>32</v>
      </c>
      <c r="E188" s="50"/>
      <c r="F188" s="50"/>
    </row>
    <row r="189" spans="1:6" ht="15">
      <c r="A189" s="56" t="s">
        <v>1445</v>
      </c>
      <c r="B189" s="56" t="s">
        <v>1446</v>
      </c>
      <c r="C189" s="58" t="s">
        <v>1368</v>
      </c>
      <c r="D189" s="61">
        <v>10</v>
      </c>
      <c r="E189" s="50"/>
      <c r="F189" s="50"/>
    </row>
    <row r="190" spans="1:6" ht="15">
      <c r="A190" s="56" t="s">
        <v>1447</v>
      </c>
      <c r="B190" s="56" t="s">
        <v>1448</v>
      </c>
      <c r="C190" s="58" t="s">
        <v>1368</v>
      </c>
      <c r="D190" s="61">
        <v>32</v>
      </c>
      <c r="E190" s="50"/>
      <c r="F190" s="50"/>
    </row>
    <row r="191" spans="1:6" ht="15">
      <c r="A191" s="56" t="s">
        <v>1453</v>
      </c>
      <c r="B191" s="56" t="s">
        <v>1454</v>
      </c>
      <c r="C191" s="58" t="s">
        <v>1368</v>
      </c>
      <c r="D191" s="61">
        <v>1</v>
      </c>
      <c r="E191" s="50"/>
      <c r="F191" s="50"/>
    </row>
    <row r="192" spans="1:6" ht="15">
      <c r="A192" s="56" t="s">
        <v>1331</v>
      </c>
      <c r="B192" s="56" t="s">
        <v>1529</v>
      </c>
      <c r="C192" s="58" t="s">
        <v>909</v>
      </c>
      <c r="D192" s="61">
        <v>1</v>
      </c>
      <c r="E192" s="50"/>
      <c r="F192" s="50"/>
    </row>
    <row r="193" spans="1:6" ht="15">
      <c r="A193" s="56" t="s">
        <v>1331</v>
      </c>
      <c r="B193" s="56" t="s">
        <v>1530</v>
      </c>
      <c r="C193" s="58" t="s">
        <v>909</v>
      </c>
      <c r="D193" s="61">
        <v>1</v>
      </c>
      <c r="E193" s="50"/>
      <c r="F193" s="50"/>
    </row>
    <row r="194" spans="1:6" ht="15">
      <c r="A194" s="56" t="s">
        <v>1331</v>
      </c>
      <c r="B194" s="56" t="s">
        <v>1531</v>
      </c>
      <c r="C194" s="58" t="s">
        <v>909</v>
      </c>
      <c r="D194" s="61">
        <v>2</v>
      </c>
      <c r="E194" s="50"/>
      <c r="F194" s="50"/>
    </row>
    <row r="195" spans="1:6" ht="15">
      <c r="A195" s="56" t="s">
        <v>1461</v>
      </c>
      <c r="B195" s="56" t="s">
        <v>1462</v>
      </c>
      <c r="C195" s="58" t="s">
        <v>1396</v>
      </c>
      <c r="D195" s="61">
        <v>1</v>
      </c>
      <c r="E195" s="50"/>
      <c r="F195" s="50"/>
    </row>
    <row r="196" spans="1:6" ht="15">
      <c r="A196" s="56" t="s">
        <v>1463</v>
      </c>
      <c r="B196" s="56" t="s">
        <v>1464</v>
      </c>
      <c r="C196" s="58" t="s">
        <v>135</v>
      </c>
      <c r="D196" s="61">
        <v>1</v>
      </c>
      <c r="E196" s="50"/>
      <c r="F196" s="50"/>
    </row>
    <row r="197" spans="1:6" ht="15">
      <c r="A197" s="56" t="s">
        <v>1455</v>
      </c>
      <c r="B197" s="56" t="s">
        <v>1456</v>
      </c>
      <c r="C197" s="58" t="s">
        <v>135</v>
      </c>
      <c r="D197" s="61">
        <v>4</v>
      </c>
      <c r="E197" s="50"/>
      <c r="F197" s="50"/>
    </row>
    <row r="198" spans="1:6" ht="15">
      <c r="A198" s="56" t="s">
        <v>1457</v>
      </c>
      <c r="B198" s="56" t="s">
        <v>1458</v>
      </c>
      <c r="C198" s="58" t="s">
        <v>135</v>
      </c>
      <c r="D198" s="61">
        <v>5</v>
      </c>
      <c r="E198" s="50"/>
      <c r="F198" s="50"/>
    </row>
    <row r="199" spans="1:6" ht="15">
      <c r="A199" s="56" t="s">
        <v>1467</v>
      </c>
      <c r="B199" s="56" t="s">
        <v>1468</v>
      </c>
      <c r="C199" s="58" t="s">
        <v>913</v>
      </c>
      <c r="D199" s="61">
        <v>4</v>
      </c>
      <c r="E199" s="50"/>
      <c r="F199" s="50"/>
    </row>
    <row r="200" spans="1:6" ht="15">
      <c r="A200" s="56" t="s">
        <v>1469</v>
      </c>
      <c r="B200" s="56" t="s">
        <v>1470</v>
      </c>
      <c r="C200" s="58" t="s">
        <v>913</v>
      </c>
      <c r="D200" s="61">
        <v>24</v>
      </c>
      <c r="E200" s="50"/>
      <c r="F200" s="50"/>
    </row>
    <row r="201" spans="1:6" ht="15">
      <c r="A201" s="56" t="s">
        <v>1532</v>
      </c>
      <c r="B201" s="56" t="s">
        <v>1533</v>
      </c>
      <c r="C201" s="58" t="s">
        <v>913</v>
      </c>
      <c r="D201" s="61">
        <v>2</v>
      </c>
      <c r="E201" s="50"/>
      <c r="F201" s="50"/>
    </row>
    <row r="202" spans="1:6" ht="15">
      <c r="A202" s="56" t="s">
        <v>1534</v>
      </c>
      <c r="B202" s="56" t="s">
        <v>1535</v>
      </c>
      <c r="C202" s="58" t="s">
        <v>913</v>
      </c>
      <c r="D202" s="61">
        <v>9</v>
      </c>
      <c r="E202" s="50"/>
      <c r="F202" s="50"/>
    </row>
    <row r="203" spans="1:6" ht="15">
      <c r="A203" s="56" t="s">
        <v>1435</v>
      </c>
      <c r="B203" s="56" t="s">
        <v>1436</v>
      </c>
      <c r="C203" s="58" t="s">
        <v>1368</v>
      </c>
      <c r="D203" s="61">
        <v>70</v>
      </c>
      <c r="E203" s="50"/>
      <c r="F203" s="50"/>
    </row>
    <row r="204" spans="1:6" ht="15">
      <c r="A204" s="56" t="s">
        <v>1439</v>
      </c>
      <c r="B204" s="56" t="s">
        <v>1440</v>
      </c>
      <c r="C204" s="58" t="s">
        <v>1368</v>
      </c>
      <c r="D204" s="61">
        <v>35</v>
      </c>
      <c r="E204" s="50"/>
      <c r="F204" s="50"/>
    </row>
    <row r="205" spans="1:6" ht="15">
      <c r="A205" s="56" t="s">
        <v>1447</v>
      </c>
      <c r="B205" s="56" t="s">
        <v>1448</v>
      </c>
      <c r="C205" s="58" t="s">
        <v>1368</v>
      </c>
      <c r="D205" s="61">
        <v>70</v>
      </c>
      <c r="E205" s="50"/>
      <c r="F205" s="50"/>
    </row>
    <row r="206" spans="1:6" ht="15">
      <c r="A206" s="56" t="s">
        <v>1471</v>
      </c>
      <c r="B206" s="56" t="s">
        <v>1472</v>
      </c>
      <c r="C206" s="58" t="s">
        <v>1368</v>
      </c>
      <c r="D206" s="61">
        <v>88</v>
      </c>
      <c r="E206" s="50"/>
      <c r="F206" s="50"/>
    </row>
    <row r="207" spans="1:6" ht="15">
      <c r="A207" s="56" t="s">
        <v>1478</v>
      </c>
      <c r="B207" s="56" t="s">
        <v>1479</v>
      </c>
      <c r="C207" s="58" t="s">
        <v>1368</v>
      </c>
      <c r="D207" s="61">
        <v>1</v>
      </c>
      <c r="E207" s="50"/>
      <c r="F207" s="50"/>
    </row>
    <row r="208" spans="1:6" ht="15">
      <c r="A208" s="56" t="s">
        <v>1473</v>
      </c>
      <c r="B208" s="56" t="s">
        <v>1474</v>
      </c>
      <c r="C208" s="58" t="s">
        <v>1368</v>
      </c>
      <c r="D208" s="61">
        <v>36</v>
      </c>
      <c r="E208" s="50"/>
      <c r="F208" s="50"/>
    </row>
    <row r="209" spans="1:6" ht="15">
      <c r="A209" s="56" t="s">
        <v>1536</v>
      </c>
      <c r="B209" s="56" t="s">
        <v>1537</v>
      </c>
      <c r="C209" s="58" t="s">
        <v>1368</v>
      </c>
      <c r="D209" s="61">
        <v>2</v>
      </c>
      <c r="E209" s="50"/>
      <c r="F209" s="50"/>
    </row>
    <row r="210" spans="1:6" ht="15">
      <c r="A210" s="56" t="s">
        <v>1534</v>
      </c>
      <c r="B210" s="56" t="s">
        <v>1535</v>
      </c>
      <c r="C210" s="58" t="s">
        <v>913</v>
      </c>
      <c r="D210" s="61">
        <v>3</v>
      </c>
      <c r="E210" s="50"/>
      <c r="F210" s="50"/>
    </row>
    <row r="211" spans="1:6" ht="15">
      <c r="A211" s="56" t="s">
        <v>1465</v>
      </c>
      <c r="B211" s="56" t="s">
        <v>1538</v>
      </c>
      <c r="C211" s="58" t="s">
        <v>830</v>
      </c>
      <c r="D211" s="61">
        <v>1</v>
      </c>
      <c r="E211" s="50"/>
      <c r="F211" s="50"/>
    </row>
    <row r="212" spans="1:6" ht="15">
      <c r="A212" s="56" t="s">
        <v>1484</v>
      </c>
      <c r="B212" s="56" t="s">
        <v>1485</v>
      </c>
      <c r="C212" s="58" t="s">
        <v>903</v>
      </c>
      <c r="D212" s="61">
        <v>1</v>
      </c>
      <c r="E212" s="50"/>
      <c r="F212" s="50"/>
    </row>
    <row r="213" spans="1:6" ht="15">
      <c r="A213" s="56" t="s">
        <v>1480</v>
      </c>
      <c r="B213" s="56" t="s">
        <v>1481</v>
      </c>
      <c r="C213" s="58" t="s">
        <v>909</v>
      </c>
      <c r="D213" s="61">
        <v>1</v>
      </c>
      <c r="E213" s="50"/>
      <c r="F213" s="50"/>
    </row>
    <row r="214" spans="1:6" ht="15">
      <c r="A214" s="56" t="s">
        <v>1331</v>
      </c>
      <c r="B214" s="56" t="s">
        <v>1539</v>
      </c>
      <c r="C214" s="58" t="s">
        <v>830</v>
      </c>
      <c r="D214" s="61">
        <v>1</v>
      </c>
      <c r="E214" s="50"/>
      <c r="F214" s="50"/>
    </row>
    <row r="215" spans="1:6" ht="15">
      <c r="A215" s="56" t="s">
        <v>1495</v>
      </c>
      <c r="B215" s="56" t="s">
        <v>1496</v>
      </c>
      <c r="C215" s="58" t="s">
        <v>909</v>
      </c>
      <c r="D215" s="61">
        <v>26</v>
      </c>
      <c r="E215" s="50"/>
      <c r="F215" s="50"/>
    </row>
    <row r="216" spans="1:6" ht="15">
      <c r="A216" s="56" t="s">
        <v>1497</v>
      </c>
      <c r="B216" s="56" t="s">
        <v>1498</v>
      </c>
      <c r="C216" s="58" t="s">
        <v>909</v>
      </c>
      <c r="D216" s="61">
        <v>26</v>
      </c>
      <c r="E216" s="50"/>
      <c r="F216" s="50"/>
    </row>
    <row r="217" spans="1:6" ht="15">
      <c r="A217" s="56" t="s">
        <v>1499</v>
      </c>
      <c r="B217" s="56" t="s">
        <v>1500</v>
      </c>
      <c r="C217" s="58" t="s">
        <v>909</v>
      </c>
      <c r="D217" s="61">
        <v>26</v>
      </c>
      <c r="E217" s="50"/>
      <c r="F217" s="50"/>
    </row>
    <row r="218" spans="1:6" ht="15">
      <c r="A218" s="56" t="s">
        <v>1489</v>
      </c>
      <c r="B218" s="56" t="s">
        <v>1490</v>
      </c>
      <c r="C218" s="58" t="s">
        <v>909</v>
      </c>
      <c r="D218" s="61">
        <v>4</v>
      </c>
      <c r="E218" s="50"/>
      <c r="F218" s="50"/>
    </row>
    <row r="219" spans="1:6" ht="15">
      <c r="A219" s="56" t="s">
        <v>1491</v>
      </c>
      <c r="B219" s="56" t="s">
        <v>1492</v>
      </c>
      <c r="C219" s="58" t="s">
        <v>909</v>
      </c>
      <c r="D219" s="61">
        <v>4</v>
      </c>
      <c r="E219" s="50"/>
      <c r="F219" s="50"/>
    </row>
    <row r="220" spans="1:6" ht="15">
      <c r="A220" s="56" t="s">
        <v>1493</v>
      </c>
      <c r="B220" s="56" t="s">
        <v>1494</v>
      </c>
      <c r="C220" s="58" t="s">
        <v>909</v>
      </c>
      <c r="D220" s="61">
        <v>4</v>
      </c>
      <c r="E220" s="50"/>
      <c r="F220" s="50"/>
    </row>
    <row r="221" spans="1:6" ht="15">
      <c r="A221" s="56" t="s">
        <v>1540</v>
      </c>
      <c r="B221" s="56" t="s">
        <v>1541</v>
      </c>
      <c r="C221" s="58" t="s">
        <v>909</v>
      </c>
      <c r="D221" s="61">
        <v>2</v>
      </c>
      <c r="E221" s="50"/>
      <c r="F221" s="50"/>
    </row>
    <row r="222" spans="1:6" ht="15">
      <c r="A222" s="56" t="s">
        <v>1542</v>
      </c>
      <c r="B222" s="56" t="s">
        <v>1543</v>
      </c>
      <c r="C222" s="58" t="s">
        <v>909</v>
      </c>
      <c r="D222" s="61">
        <v>2</v>
      </c>
      <c r="E222" s="50"/>
      <c r="F222" s="50"/>
    </row>
    <row r="223" spans="1:6" ht="15">
      <c r="A223" s="56" t="s">
        <v>1544</v>
      </c>
      <c r="B223" s="56" t="s">
        <v>1545</v>
      </c>
      <c r="C223" s="58" t="s">
        <v>909</v>
      </c>
      <c r="D223" s="61">
        <v>2</v>
      </c>
      <c r="E223" s="50"/>
      <c r="F223" s="50"/>
    </row>
    <row r="224" spans="1:6" ht="15">
      <c r="A224" s="56" t="s">
        <v>1487</v>
      </c>
      <c r="B224" s="56" t="s">
        <v>1488</v>
      </c>
      <c r="C224" s="58" t="s">
        <v>909</v>
      </c>
      <c r="D224" s="61">
        <v>7</v>
      </c>
      <c r="E224" s="50"/>
      <c r="F224" s="50"/>
    </row>
    <row r="225" spans="1:6" ht="15">
      <c r="A225" s="56" t="s">
        <v>1457</v>
      </c>
      <c r="B225" s="56" t="s">
        <v>1458</v>
      </c>
      <c r="C225" s="58" t="s">
        <v>135</v>
      </c>
      <c r="D225" s="61">
        <v>16</v>
      </c>
      <c r="E225" s="50"/>
      <c r="F225" s="50"/>
    </row>
    <row r="226" spans="1:6" ht="15">
      <c r="A226" s="56" t="s">
        <v>1455</v>
      </c>
      <c r="B226" s="56" t="s">
        <v>1456</v>
      </c>
      <c r="C226" s="58" t="s">
        <v>135</v>
      </c>
      <c r="D226" s="61">
        <v>4</v>
      </c>
      <c r="E226" s="50"/>
      <c r="F226" s="50"/>
    </row>
    <row r="227" spans="1:6" ht="15">
      <c r="A227" s="56" t="s">
        <v>1457</v>
      </c>
      <c r="B227" s="56" t="s">
        <v>1458</v>
      </c>
      <c r="C227" s="58" t="s">
        <v>135</v>
      </c>
      <c r="D227" s="61">
        <v>2</v>
      </c>
      <c r="E227" s="50"/>
      <c r="F227" s="50"/>
    </row>
    <row r="228" spans="1:6" ht="15">
      <c r="A228" s="56" t="s">
        <v>1455</v>
      </c>
      <c r="B228" s="56" t="s">
        <v>1456</v>
      </c>
      <c r="C228" s="58" t="s">
        <v>135</v>
      </c>
      <c r="D228" s="61">
        <v>4</v>
      </c>
      <c r="E228" s="50"/>
      <c r="F228" s="50"/>
    </row>
    <row r="229" spans="1:6" ht="15">
      <c r="A229" s="56" t="s">
        <v>1467</v>
      </c>
      <c r="B229" s="56" t="s">
        <v>1468</v>
      </c>
      <c r="C229" s="58" t="s">
        <v>913</v>
      </c>
      <c r="D229" s="61">
        <v>3</v>
      </c>
      <c r="E229" s="50"/>
      <c r="F229" s="50"/>
    </row>
    <row r="230" spans="1:6" ht="15">
      <c r="A230" s="56" t="s">
        <v>1476</v>
      </c>
      <c r="B230" s="56" t="s">
        <v>1477</v>
      </c>
      <c r="C230" s="58" t="s">
        <v>913</v>
      </c>
      <c r="D230" s="61">
        <v>3</v>
      </c>
      <c r="E230" s="50"/>
      <c r="F230" s="50"/>
    </row>
    <row r="231" spans="1:6" ht="15">
      <c r="A231" s="56" t="s">
        <v>1469</v>
      </c>
      <c r="B231" s="56" t="s">
        <v>1470</v>
      </c>
      <c r="C231" s="58" t="s">
        <v>913</v>
      </c>
      <c r="D231" s="61">
        <v>3</v>
      </c>
      <c r="E231" s="50"/>
      <c r="F231" s="50"/>
    </row>
    <row r="232" spans="1:6" ht="15">
      <c r="A232" s="56" t="s">
        <v>1435</v>
      </c>
      <c r="B232" s="56" t="s">
        <v>1436</v>
      </c>
      <c r="C232" s="58" t="s">
        <v>1368</v>
      </c>
      <c r="D232" s="61">
        <v>10</v>
      </c>
      <c r="E232" s="50"/>
      <c r="F232" s="50"/>
    </row>
    <row r="233" spans="1:6" ht="15">
      <c r="A233" s="56" t="s">
        <v>1437</v>
      </c>
      <c r="B233" s="56" t="s">
        <v>1438</v>
      </c>
      <c r="C233" s="58" t="s">
        <v>1368</v>
      </c>
      <c r="D233" s="61">
        <v>5</v>
      </c>
      <c r="E233" s="50"/>
      <c r="F233" s="50"/>
    </row>
    <row r="234" spans="1:6" ht="15">
      <c r="A234" s="56" t="s">
        <v>1439</v>
      </c>
      <c r="B234" s="56" t="s">
        <v>1440</v>
      </c>
      <c r="C234" s="58" t="s">
        <v>1368</v>
      </c>
      <c r="D234" s="61">
        <v>5</v>
      </c>
      <c r="E234" s="50"/>
      <c r="F234" s="50"/>
    </row>
    <row r="235" spans="1:6" ht="15">
      <c r="A235" s="56" t="s">
        <v>1441</v>
      </c>
      <c r="B235" s="56" t="s">
        <v>1442</v>
      </c>
      <c r="C235" s="58" t="s">
        <v>1368</v>
      </c>
      <c r="D235" s="61">
        <v>10</v>
      </c>
      <c r="E235" s="50"/>
      <c r="F235" s="50"/>
    </row>
    <row r="236" spans="1:6" ht="15">
      <c r="A236" s="56" t="s">
        <v>1443</v>
      </c>
      <c r="B236" s="56" t="s">
        <v>1444</v>
      </c>
      <c r="C236" s="58" t="s">
        <v>1368</v>
      </c>
      <c r="D236" s="61">
        <v>2</v>
      </c>
      <c r="E236" s="50"/>
      <c r="F236" s="50"/>
    </row>
    <row r="237" spans="1:6" ht="15">
      <c r="A237" s="56" t="s">
        <v>1445</v>
      </c>
      <c r="B237" s="56" t="s">
        <v>1446</v>
      </c>
      <c r="C237" s="58" t="s">
        <v>1368</v>
      </c>
      <c r="D237" s="61">
        <v>4</v>
      </c>
      <c r="E237" s="50"/>
      <c r="F237" s="50"/>
    </row>
    <row r="238" spans="1:6" ht="15">
      <c r="A238" s="56" t="s">
        <v>1447</v>
      </c>
      <c r="B238" s="56" t="s">
        <v>1448</v>
      </c>
      <c r="C238" s="58" t="s">
        <v>1368</v>
      </c>
      <c r="D238" s="61">
        <v>10</v>
      </c>
      <c r="E238" s="50"/>
      <c r="F238" s="50"/>
    </row>
    <row r="239" spans="1:6" ht="15">
      <c r="A239" s="56" t="s">
        <v>1471</v>
      </c>
      <c r="B239" s="56" t="s">
        <v>1472</v>
      </c>
      <c r="C239" s="58" t="s">
        <v>1368</v>
      </c>
      <c r="D239" s="61">
        <v>33</v>
      </c>
      <c r="E239" s="50"/>
      <c r="F239" s="50"/>
    </row>
    <row r="240" spans="1:6" ht="15">
      <c r="A240" s="56" t="s">
        <v>1473</v>
      </c>
      <c r="B240" s="56" t="s">
        <v>1474</v>
      </c>
      <c r="C240" s="58" t="s">
        <v>1368</v>
      </c>
      <c r="D240" s="61">
        <v>7</v>
      </c>
      <c r="E240" s="50"/>
      <c r="F240" s="50"/>
    </row>
    <row r="241" spans="1:6" ht="15">
      <c r="A241" s="56" t="s">
        <v>1536</v>
      </c>
      <c r="B241" s="56" t="s">
        <v>1537</v>
      </c>
      <c r="C241" s="58" t="s">
        <v>1368</v>
      </c>
      <c r="D241" s="61">
        <v>1</v>
      </c>
      <c r="E241" s="50"/>
      <c r="F241" s="50"/>
    </row>
    <row r="242" spans="1:6" ht="24">
      <c r="A242" s="56" t="s">
        <v>1503</v>
      </c>
      <c r="B242" s="56" t="s">
        <v>1546</v>
      </c>
      <c r="C242" s="58" t="s">
        <v>830</v>
      </c>
      <c r="D242" s="61">
        <v>2</v>
      </c>
      <c r="E242" s="50"/>
      <c r="F242" s="50"/>
    </row>
    <row r="243" spans="1:6" ht="15">
      <c r="A243" s="56" t="s">
        <v>1435</v>
      </c>
      <c r="B243" s="56" t="s">
        <v>1436</v>
      </c>
      <c r="C243" s="58" t="s">
        <v>1368</v>
      </c>
      <c r="D243" s="61">
        <v>2</v>
      </c>
      <c r="E243" s="50"/>
      <c r="F243" s="50"/>
    </row>
    <row r="244" spans="1:6" ht="15">
      <c r="A244" s="56" t="s">
        <v>1437</v>
      </c>
      <c r="B244" s="56" t="s">
        <v>1438</v>
      </c>
      <c r="C244" s="58" t="s">
        <v>1368</v>
      </c>
      <c r="D244" s="61">
        <v>1</v>
      </c>
      <c r="E244" s="50"/>
      <c r="F244" s="50"/>
    </row>
    <row r="245" spans="1:6" ht="15">
      <c r="A245" s="56" t="s">
        <v>1439</v>
      </c>
      <c r="B245" s="56" t="s">
        <v>1440</v>
      </c>
      <c r="C245" s="58" t="s">
        <v>1368</v>
      </c>
      <c r="D245" s="61">
        <v>1</v>
      </c>
      <c r="E245" s="50"/>
      <c r="F245" s="50"/>
    </row>
    <row r="246" spans="1:6" ht="15">
      <c r="A246" s="56" t="s">
        <v>1445</v>
      </c>
      <c r="B246" s="56" t="s">
        <v>1446</v>
      </c>
      <c r="C246" s="58" t="s">
        <v>1368</v>
      </c>
      <c r="D246" s="61">
        <v>1</v>
      </c>
      <c r="E246" s="50"/>
      <c r="F246" s="50"/>
    </row>
    <row r="247" spans="1:6" ht="15">
      <c r="A247" s="56" t="s">
        <v>1447</v>
      </c>
      <c r="B247" s="56" t="s">
        <v>1448</v>
      </c>
      <c r="C247" s="58" t="s">
        <v>1368</v>
      </c>
      <c r="D247" s="61">
        <v>2</v>
      </c>
      <c r="E247" s="50"/>
      <c r="F247" s="50"/>
    </row>
    <row r="248" spans="1:6" ht="15">
      <c r="A248" s="56" t="s">
        <v>1465</v>
      </c>
      <c r="B248" s="56" t="s">
        <v>1547</v>
      </c>
      <c r="C248" s="58" t="s">
        <v>830</v>
      </c>
      <c r="D248" s="61">
        <v>1</v>
      </c>
      <c r="E248" s="50"/>
      <c r="F248" s="50"/>
    </row>
    <row r="249" spans="1:6" ht="15">
      <c r="A249" s="56" t="s">
        <v>1467</v>
      </c>
      <c r="B249" s="56" t="s">
        <v>1468</v>
      </c>
      <c r="C249" s="58" t="s">
        <v>913</v>
      </c>
      <c r="D249" s="61">
        <v>10</v>
      </c>
      <c r="E249" s="50"/>
      <c r="F249" s="50"/>
    </row>
    <row r="250" spans="1:6" ht="15">
      <c r="A250" s="56" t="s">
        <v>1476</v>
      </c>
      <c r="B250" s="56" t="s">
        <v>1477</v>
      </c>
      <c r="C250" s="58" t="s">
        <v>913</v>
      </c>
      <c r="D250" s="61">
        <v>7</v>
      </c>
      <c r="E250" s="50"/>
      <c r="F250" s="50"/>
    </row>
    <row r="251" spans="1:6" ht="15">
      <c r="A251" s="56" t="s">
        <v>1548</v>
      </c>
      <c r="B251" s="56" t="s">
        <v>1549</v>
      </c>
      <c r="C251" s="58" t="s">
        <v>913</v>
      </c>
      <c r="D251" s="61">
        <v>14</v>
      </c>
      <c r="E251" s="50"/>
      <c r="F251" s="50"/>
    </row>
    <row r="252" spans="1:6" ht="15">
      <c r="A252" s="56" t="s">
        <v>1435</v>
      </c>
      <c r="B252" s="56" t="s">
        <v>1436</v>
      </c>
      <c r="C252" s="58" t="s">
        <v>1368</v>
      </c>
      <c r="D252" s="61">
        <v>36</v>
      </c>
      <c r="E252" s="50"/>
      <c r="F252" s="50"/>
    </row>
    <row r="253" spans="1:6" ht="15">
      <c r="A253" s="56" t="s">
        <v>1437</v>
      </c>
      <c r="B253" s="56" t="s">
        <v>1438</v>
      </c>
      <c r="C253" s="58" t="s">
        <v>1368</v>
      </c>
      <c r="D253" s="61">
        <v>18</v>
      </c>
      <c r="E253" s="50"/>
      <c r="F253" s="50"/>
    </row>
    <row r="254" spans="1:6" ht="15">
      <c r="A254" s="56" t="s">
        <v>1439</v>
      </c>
      <c r="B254" s="56" t="s">
        <v>1440</v>
      </c>
      <c r="C254" s="58" t="s">
        <v>1368</v>
      </c>
      <c r="D254" s="61">
        <v>20</v>
      </c>
      <c r="E254" s="50"/>
      <c r="F254" s="50"/>
    </row>
    <row r="255" spans="1:6" ht="15">
      <c r="A255" s="56" t="s">
        <v>1441</v>
      </c>
      <c r="B255" s="56" t="s">
        <v>1442</v>
      </c>
      <c r="C255" s="58" t="s">
        <v>1368</v>
      </c>
      <c r="D255" s="61">
        <v>6</v>
      </c>
      <c r="E255" s="50"/>
      <c r="F255" s="50"/>
    </row>
    <row r="256" spans="1:6" ht="15">
      <c r="A256" s="56" t="s">
        <v>1443</v>
      </c>
      <c r="B256" s="56" t="s">
        <v>1444</v>
      </c>
      <c r="C256" s="58" t="s">
        <v>1368</v>
      </c>
      <c r="D256" s="61">
        <v>36</v>
      </c>
      <c r="E256" s="50"/>
      <c r="F256" s="50"/>
    </row>
    <row r="257" spans="1:6" ht="15">
      <c r="A257" s="56" t="s">
        <v>1445</v>
      </c>
      <c r="B257" s="56" t="s">
        <v>1446</v>
      </c>
      <c r="C257" s="58" t="s">
        <v>1368</v>
      </c>
      <c r="D257" s="61">
        <v>12</v>
      </c>
      <c r="E257" s="50"/>
      <c r="F257" s="50"/>
    </row>
    <row r="258" spans="1:6" ht="15">
      <c r="A258" s="56" t="s">
        <v>1447</v>
      </c>
      <c r="B258" s="56" t="s">
        <v>1448</v>
      </c>
      <c r="C258" s="58" t="s">
        <v>1368</v>
      </c>
      <c r="D258" s="61">
        <v>36</v>
      </c>
      <c r="E258" s="50"/>
      <c r="F258" s="50"/>
    </row>
    <row r="259" spans="1:6" ht="15">
      <c r="A259" s="56" t="s">
        <v>1471</v>
      </c>
      <c r="B259" s="56" t="s">
        <v>1472</v>
      </c>
      <c r="C259" s="58" t="s">
        <v>1368</v>
      </c>
      <c r="D259" s="61">
        <v>92</v>
      </c>
      <c r="E259" s="50"/>
      <c r="F259" s="50"/>
    </row>
    <row r="260" spans="1:6" ht="15">
      <c r="A260" s="56" t="s">
        <v>1473</v>
      </c>
      <c r="B260" s="56" t="s">
        <v>1474</v>
      </c>
      <c r="C260" s="58" t="s">
        <v>1368</v>
      </c>
      <c r="D260" s="61">
        <v>31</v>
      </c>
      <c r="E260" s="50"/>
      <c r="F260" s="50"/>
    </row>
    <row r="261" spans="1:6" ht="15">
      <c r="A261" s="56" t="s">
        <v>1550</v>
      </c>
      <c r="B261" s="56" t="s">
        <v>1551</v>
      </c>
      <c r="C261" s="58" t="s">
        <v>1368</v>
      </c>
      <c r="D261" s="61">
        <v>2</v>
      </c>
      <c r="E261" s="50"/>
      <c r="F261" s="50"/>
    </row>
    <row r="262" spans="1:6" ht="15">
      <c r="A262" s="56" t="s">
        <v>1484</v>
      </c>
      <c r="B262" s="56" t="s">
        <v>1485</v>
      </c>
      <c r="C262" s="58" t="s">
        <v>903</v>
      </c>
      <c r="D262" s="61">
        <v>2</v>
      </c>
      <c r="E262" s="50"/>
      <c r="F262" s="50"/>
    </row>
    <row r="263" spans="1:6" ht="15">
      <c r="A263" s="56" t="s">
        <v>1484</v>
      </c>
      <c r="B263" s="56" t="s">
        <v>1485</v>
      </c>
      <c r="C263" s="58" t="s">
        <v>903</v>
      </c>
      <c r="D263" s="61">
        <v>2</v>
      </c>
      <c r="E263" s="50"/>
      <c r="F263" s="50"/>
    </row>
    <row r="264" spans="1:6" ht="15">
      <c r="A264" s="56" t="s">
        <v>1503</v>
      </c>
      <c r="B264" s="56" t="s">
        <v>1552</v>
      </c>
      <c r="C264" s="58" t="s">
        <v>903</v>
      </c>
      <c r="D264" s="61">
        <v>1</v>
      </c>
      <c r="E264" s="50"/>
      <c r="F264" s="50"/>
    </row>
    <row r="265" spans="1:6" ht="15">
      <c r="A265" s="56" t="s">
        <v>1487</v>
      </c>
      <c r="B265" s="56" t="s">
        <v>1488</v>
      </c>
      <c r="C265" s="58" t="s">
        <v>909</v>
      </c>
      <c r="D265" s="61">
        <v>1</v>
      </c>
      <c r="E265" s="50"/>
      <c r="F265" s="50"/>
    </row>
    <row r="266" spans="1:6" ht="15">
      <c r="A266" s="56" t="s">
        <v>1489</v>
      </c>
      <c r="B266" s="56" t="s">
        <v>1490</v>
      </c>
      <c r="C266" s="58" t="s">
        <v>909</v>
      </c>
      <c r="D266" s="61">
        <v>1</v>
      </c>
      <c r="E266" s="50"/>
      <c r="F266" s="50"/>
    </row>
    <row r="267" spans="1:6" ht="15">
      <c r="A267" s="56" t="s">
        <v>1491</v>
      </c>
      <c r="B267" s="56" t="s">
        <v>1492</v>
      </c>
      <c r="C267" s="58" t="s">
        <v>909</v>
      </c>
      <c r="D267" s="61">
        <v>1</v>
      </c>
      <c r="E267" s="50"/>
      <c r="F267" s="50"/>
    </row>
    <row r="268" spans="1:6" ht="15">
      <c r="A268" s="56" t="s">
        <v>1493</v>
      </c>
      <c r="B268" s="56" t="s">
        <v>1494</v>
      </c>
      <c r="C268" s="58" t="s">
        <v>909</v>
      </c>
      <c r="D268" s="61">
        <v>1</v>
      </c>
      <c r="E268" s="50"/>
      <c r="F268" s="50"/>
    </row>
    <row r="269" spans="1:6" ht="15">
      <c r="A269" s="56" t="s">
        <v>1495</v>
      </c>
      <c r="B269" s="56" t="s">
        <v>1496</v>
      </c>
      <c r="C269" s="58" t="s">
        <v>909</v>
      </c>
      <c r="D269" s="61">
        <v>2</v>
      </c>
      <c r="E269" s="50"/>
      <c r="F269" s="50"/>
    </row>
    <row r="270" spans="1:6" ht="15">
      <c r="A270" s="56" t="s">
        <v>1497</v>
      </c>
      <c r="B270" s="56" t="s">
        <v>1498</v>
      </c>
      <c r="C270" s="58" t="s">
        <v>909</v>
      </c>
      <c r="D270" s="61">
        <v>2</v>
      </c>
      <c r="E270" s="50"/>
      <c r="F270" s="50"/>
    </row>
    <row r="271" spans="1:6" ht="15">
      <c r="A271" s="56" t="s">
        <v>1499</v>
      </c>
      <c r="B271" s="56" t="s">
        <v>1500</v>
      </c>
      <c r="C271" s="58" t="s">
        <v>909</v>
      </c>
      <c r="D271" s="61">
        <v>2</v>
      </c>
      <c r="E271" s="50"/>
      <c r="F271" s="50"/>
    </row>
    <row r="272" spans="1:6" ht="15">
      <c r="A272" s="56" t="s">
        <v>1487</v>
      </c>
      <c r="B272" s="56" t="s">
        <v>1488</v>
      </c>
      <c r="C272" s="58" t="s">
        <v>909</v>
      </c>
      <c r="D272" s="61">
        <v>2</v>
      </c>
      <c r="E272" s="50"/>
      <c r="F272" s="50"/>
    </row>
    <row r="273" spans="1:6" ht="15">
      <c r="A273" s="56" t="s">
        <v>1489</v>
      </c>
      <c r="B273" s="56" t="s">
        <v>1490</v>
      </c>
      <c r="C273" s="58" t="s">
        <v>909</v>
      </c>
      <c r="D273" s="61">
        <v>2</v>
      </c>
      <c r="E273" s="50"/>
      <c r="F273" s="50"/>
    </row>
    <row r="274" spans="1:6" ht="15">
      <c r="A274" s="56" t="s">
        <v>1491</v>
      </c>
      <c r="B274" s="56" t="s">
        <v>1492</v>
      </c>
      <c r="C274" s="58" t="s">
        <v>909</v>
      </c>
      <c r="D274" s="61">
        <v>2</v>
      </c>
      <c r="E274" s="50"/>
      <c r="F274" s="50"/>
    </row>
    <row r="275" spans="1:6" ht="15">
      <c r="A275" s="56" t="s">
        <v>1493</v>
      </c>
      <c r="B275" s="56" t="s">
        <v>1494</v>
      </c>
      <c r="C275" s="58" t="s">
        <v>909</v>
      </c>
      <c r="D275" s="61">
        <v>2</v>
      </c>
      <c r="E275" s="50"/>
      <c r="F275" s="50"/>
    </row>
    <row r="276" spans="1:6" ht="15">
      <c r="A276" s="56" t="s">
        <v>1495</v>
      </c>
      <c r="B276" s="56" t="s">
        <v>1496</v>
      </c>
      <c r="C276" s="58" t="s">
        <v>909</v>
      </c>
      <c r="D276" s="61">
        <v>4</v>
      </c>
      <c r="E276" s="50"/>
      <c r="F276" s="50"/>
    </row>
    <row r="277" spans="1:6" ht="15">
      <c r="A277" s="56" t="s">
        <v>1497</v>
      </c>
      <c r="B277" s="56" t="s">
        <v>1498</v>
      </c>
      <c r="C277" s="58" t="s">
        <v>909</v>
      </c>
      <c r="D277" s="61">
        <v>4</v>
      </c>
      <c r="E277" s="50"/>
      <c r="F277" s="50"/>
    </row>
    <row r="278" spans="1:6" ht="15">
      <c r="A278" s="56" t="s">
        <v>1499</v>
      </c>
      <c r="B278" s="56" t="s">
        <v>1500</v>
      </c>
      <c r="C278" s="58" t="s">
        <v>909</v>
      </c>
      <c r="D278" s="61">
        <v>4</v>
      </c>
      <c r="E278" s="50"/>
      <c r="F278" s="50"/>
    </row>
    <row r="279" spans="1:6" ht="15">
      <c r="A279" s="56" t="s">
        <v>1487</v>
      </c>
      <c r="B279" s="56" t="s">
        <v>1488</v>
      </c>
      <c r="C279" s="58" t="s">
        <v>909</v>
      </c>
      <c r="D279" s="61">
        <v>6</v>
      </c>
      <c r="E279" s="50"/>
      <c r="F279" s="50"/>
    </row>
    <row r="280" spans="1:6" ht="15">
      <c r="A280" s="56" t="s">
        <v>1489</v>
      </c>
      <c r="B280" s="56" t="s">
        <v>1490</v>
      </c>
      <c r="C280" s="58" t="s">
        <v>909</v>
      </c>
      <c r="D280" s="61">
        <v>10</v>
      </c>
      <c r="E280" s="50"/>
      <c r="F280" s="50"/>
    </row>
    <row r="281" spans="1:6" ht="15">
      <c r="A281" s="56" t="s">
        <v>1491</v>
      </c>
      <c r="B281" s="56" t="s">
        <v>1492</v>
      </c>
      <c r="C281" s="58" t="s">
        <v>909</v>
      </c>
      <c r="D281" s="61">
        <v>10</v>
      </c>
      <c r="E281" s="50"/>
      <c r="F281" s="50"/>
    </row>
    <row r="282" spans="1:6" ht="15">
      <c r="A282" s="56" t="s">
        <v>1493</v>
      </c>
      <c r="B282" s="56" t="s">
        <v>1494</v>
      </c>
      <c r="C282" s="58" t="s">
        <v>909</v>
      </c>
      <c r="D282" s="61">
        <v>10</v>
      </c>
      <c r="E282" s="50"/>
      <c r="F282" s="50"/>
    </row>
    <row r="283" spans="1:6" ht="15">
      <c r="A283" s="56" t="s">
        <v>1495</v>
      </c>
      <c r="B283" s="56" t="s">
        <v>1496</v>
      </c>
      <c r="C283" s="58" t="s">
        <v>909</v>
      </c>
      <c r="D283" s="61">
        <v>7</v>
      </c>
      <c r="E283" s="50"/>
      <c r="F283" s="50"/>
    </row>
    <row r="284" spans="1:6" ht="15">
      <c r="A284" s="56" t="s">
        <v>1497</v>
      </c>
      <c r="B284" s="56" t="s">
        <v>1498</v>
      </c>
      <c r="C284" s="58" t="s">
        <v>909</v>
      </c>
      <c r="D284" s="61">
        <v>7</v>
      </c>
      <c r="E284" s="50"/>
      <c r="F284" s="50"/>
    </row>
    <row r="285" spans="1:6" ht="15">
      <c r="A285" s="56" t="s">
        <v>1499</v>
      </c>
      <c r="B285" s="56" t="s">
        <v>1500</v>
      </c>
      <c r="C285" s="58" t="s">
        <v>909</v>
      </c>
      <c r="D285" s="61">
        <v>7</v>
      </c>
      <c r="E285" s="50"/>
      <c r="F285" s="50"/>
    </row>
    <row r="286" spans="1:6" ht="15">
      <c r="A286" s="56" t="s">
        <v>1540</v>
      </c>
      <c r="B286" s="56" t="s">
        <v>1541</v>
      </c>
      <c r="C286" s="58" t="s">
        <v>909</v>
      </c>
      <c r="D286" s="61">
        <v>11</v>
      </c>
      <c r="E286" s="50"/>
      <c r="F286" s="50"/>
    </row>
    <row r="287" spans="1:6" ht="15">
      <c r="A287" s="56" t="s">
        <v>1542</v>
      </c>
      <c r="B287" s="56" t="s">
        <v>1543</v>
      </c>
      <c r="C287" s="58" t="s">
        <v>909</v>
      </c>
      <c r="D287" s="61">
        <v>11</v>
      </c>
      <c r="E287" s="50"/>
      <c r="F287" s="50"/>
    </row>
    <row r="288" spans="1:6" ht="15">
      <c r="A288" s="56" t="s">
        <v>1544</v>
      </c>
      <c r="B288" s="56" t="s">
        <v>1545</v>
      </c>
      <c r="C288" s="58" t="s">
        <v>909</v>
      </c>
      <c r="D288" s="61">
        <v>11</v>
      </c>
      <c r="E288" s="50"/>
      <c r="F288" s="50"/>
    </row>
    <row r="289" spans="1:6" ht="15">
      <c r="A289" s="56" t="s">
        <v>1435</v>
      </c>
      <c r="B289" s="56" t="s">
        <v>1436</v>
      </c>
      <c r="C289" s="58" t="s">
        <v>1368</v>
      </c>
      <c r="D289" s="61">
        <v>18</v>
      </c>
      <c r="E289" s="50"/>
      <c r="F289" s="50"/>
    </row>
    <row r="290" spans="1:6" ht="15">
      <c r="A290" s="56" t="s">
        <v>1437</v>
      </c>
      <c r="B290" s="56" t="s">
        <v>1438</v>
      </c>
      <c r="C290" s="58" t="s">
        <v>1368</v>
      </c>
      <c r="D290" s="61">
        <v>9</v>
      </c>
      <c r="E290" s="50"/>
      <c r="F290" s="50"/>
    </row>
    <row r="291" spans="1:6" ht="15">
      <c r="A291" s="56" t="s">
        <v>1439</v>
      </c>
      <c r="B291" s="56" t="s">
        <v>1440</v>
      </c>
      <c r="C291" s="58" t="s">
        <v>1368</v>
      </c>
      <c r="D291" s="61">
        <v>9</v>
      </c>
      <c r="E291" s="50"/>
      <c r="F291" s="50"/>
    </row>
    <row r="292" spans="1:6" ht="15">
      <c r="A292" s="56" t="s">
        <v>1441</v>
      </c>
      <c r="B292" s="56" t="s">
        <v>1442</v>
      </c>
      <c r="C292" s="58" t="s">
        <v>1368</v>
      </c>
      <c r="D292" s="61">
        <v>3</v>
      </c>
      <c r="E292" s="50"/>
      <c r="F292" s="50"/>
    </row>
    <row r="293" spans="1:6" ht="15">
      <c r="A293" s="56" t="s">
        <v>1443</v>
      </c>
      <c r="B293" s="56" t="s">
        <v>1444</v>
      </c>
      <c r="C293" s="58" t="s">
        <v>1368</v>
      </c>
      <c r="D293" s="61">
        <v>18</v>
      </c>
      <c r="E293" s="50"/>
      <c r="F293" s="50"/>
    </row>
    <row r="294" spans="1:6" ht="15">
      <c r="A294" s="56" t="s">
        <v>1445</v>
      </c>
      <c r="B294" s="56" t="s">
        <v>1446</v>
      </c>
      <c r="C294" s="58" t="s">
        <v>1368</v>
      </c>
      <c r="D294" s="61">
        <v>9</v>
      </c>
      <c r="E294" s="50"/>
      <c r="F294" s="50"/>
    </row>
    <row r="295" spans="1:6" ht="15">
      <c r="A295" s="56" t="s">
        <v>1447</v>
      </c>
      <c r="B295" s="56" t="s">
        <v>1448</v>
      </c>
      <c r="C295" s="58" t="s">
        <v>1368</v>
      </c>
      <c r="D295" s="61">
        <v>18</v>
      </c>
      <c r="E295" s="50"/>
      <c r="F295" s="50"/>
    </row>
    <row r="296" spans="1:6" ht="15">
      <c r="A296" s="56" t="s">
        <v>1449</v>
      </c>
      <c r="B296" s="56" t="s">
        <v>1450</v>
      </c>
      <c r="C296" s="58" t="s">
        <v>909</v>
      </c>
      <c r="D296" s="61">
        <v>1</v>
      </c>
      <c r="E296" s="50"/>
      <c r="F296" s="50"/>
    </row>
    <row r="297" spans="1:6" ht="15">
      <c r="A297" s="56" t="s">
        <v>1451</v>
      </c>
      <c r="B297" s="56" t="s">
        <v>1452</v>
      </c>
      <c r="C297" s="58" t="s">
        <v>909</v>
      </c>
      <c r="D297" s="61">
        <v>1</v>
      </c>
      <c r="E297" s="50"/>
      <c r="F297" s="50"/>
    </row>
    <row r="298" spans="1:6" ht="15">
      <c r="A298" s="56" t="s">
        <v>1463</v>
      </c>
      <c r="B298" s="56" t="s">
        <v>1464</v>
      </c>
      <c r="C298" s="58" t="s">
        <v>135</v>
      </c>
      <c r="D298" s="61">
        <v>1</v>
      </c>
      <c r="E298" s="50"/>
      <c r="F298" s="50"/>
    </row>
    <row r="299" spans="1:6" ht="15">
      <c r="A299" s="56" t="s">
        <v>1455</v>
      </c>
      <c r="B299" s="56" t="s">
        <v>1456</v>
      </c>
      <c r="C299" s="58" t="s">
        <v>135</v>
      </c>
      <c r="D299" s="61">
        <v>16</v>
      </c>
      <c r="E299" s="50"/>
      <c r="F299" s="50"/>
    </row>
    <row r="300" spans="1:6" ht="15">
      <c r="A300" s="56" t="s">
        <v>1457</v>
      </c>
      <c r="B300" s="56" t="s">
        <v>1458</v>
      </c>
      <c r="C300" s="58" t="s">
        <v>135</v>
      </c>
      <c r="D300" s="61">
        <v>13</v>
      </c>
      <c r="E300" s="50"/>
      <c r="F300" s="50"/>
    </row>
    <row r="301" spans="1:6" ht="15">
      <c r="A301" s="56" t="s">
        <v>1465</v>
      </c>
      <c r="B301" s="56" t="s">
        <v>1553</v>
      </c>
      <c r="C301" s="58" t="s">
        <v>830</v>
      </c>
      <c r="D301" s="61">
        <v>1</v>
      </c>
      <c r="E301" s="50"/>
      <c r="F301" s="50"/>
    </row>
    <row r="302" spans="1:6" ht="15">
      <c r="A302" s="56" t="s">
        <v>1469</v>
      </c>
      <c r="B302" s="56" t="s">
        <v>1470</v>
      </c>
      <c r="C302" s="58" t="s">
        <v>913</v>
      </c>
      <c r="D302" s="61">
        <v>13</v>
      </c>
      <c r="E302" s="50"/>
      <c r="F302" s="50"/>
    </row>
    <row r="303" spans="1:6" ht="15">
      <c r="A303" s="56" t="s">
        <v>1548</v>
      </c>
      <c r="B303" s="56" t="s">
        <v>1549</v>
      </c>
      <c r="C303" s="58" t="s">
        <v>913</v>
      </c>
      <c r="D303" s="61">
        <v>55</v>
      </c>
      <c r="E303" s="50"/>
      <c r="F303" s="50"/>
    </row>
    <row r="304" spans="1:6" ht="15">
      <c r="A304" s="56" t="s">
        <v>1536</v>
      </c>
      <c r="B304" s="56" t="s">
        <v>1537</v>
      </c>
      <c r="C304" s="58" t="s">
        <v>1368</v>
      </c>
      <c r="D304" s="61">
        <v>2</v>
      </c>
      <c r="E304" s="50"/>
      <c r="F304" s="50"/>
    </row>
    <row r="305" spans="1:6" ht="15">
      <c r="A305" s="56" t="s">
        <v>1471</v>
      </c>
      <c r="B305" s="56" t="s">
        <v>1472</v>
      </c>
      <c r="C305" s="58" t="s">
        <v>1368</v>
      </c>
      <c r="D305" s="61">
        <v>78</v>
      </c>
      <c r="E305" s="50"/>
      <c r="F305" s="50"/>
    </row>
    <row r="306" spans="1:6" ht="15">
      <c r="A306" s="56" t="s">
        <v>1473</v>
      </c>
      <c r="B306" s="56" t="s">
        <v>1474</v>
      </c>
      <c r="C306" s="58" t="s">
        <v>1368</v>
      </c>
      <c r="D306" s="61">
        <v>28</v>
      </c>
      <c r="E306" s="50"/>
      <c r="F306" s="50"/>
    </row>
    <row r="307" spans="1:6" ht="15">
      <c r="A307" s="56" t="s">
        <v>1435</v>
      </c>
      <c r="B307" s="56" t="s">
        <v>1436</v>
      </c>
      <c r="C307" s="58" t="s">
        <v>1368</v>
      </c>
      <c r="D307" s="61">
        <v>172</v>
      </c>
      <c r="E307" s="50"/>
      <c r="F307" s="50"/>
    </row>
    <row r="308" spans="1:6" ht="15">
      <c r="A308" s="56" t="s">
        <v>1439</v>
      </c>
      <c r="B308" s="56" t="s">
        <v>1440</v>
      </c>
      <c r="C308" s="58" t="s">
        <v>1368</v>
      </c>
      <c r="D308" s="61">
        <v>86</v>
      </c>
      <c r="E308" s="50"/>
      <c r="F308" s="50"/>
    </row>
    <row r="309" spans="1:6" ht="15">
      <c r="A309" s="56" t="s">
        <v>1554</v>
      </c>
      <c r="B309" s="56" t="s">
        <v>1555</v>
      </c>
      <c r="C309" s="58" t="s">
        <v>1368</v>
      </c>
      <c r="D309" s="61">
        <v>1</v>
      </c>
      <c r="E309" s="50"/>
      <c r="F309" s="50"/>
    </row>
    <row r="310" spans="1:6" ht="15">
      <c r="A310" s="56" t="s">
        <v>1447</v>
      </c>
      <c r="B310" s="56" t="s">
        <v>1448</v>
      </c>
      <c r="C310" s="58" t="s">
        <v>1368</v>
      </c>
      <c r="D310" s="61">
        <v>172</v>
      </c>
      <c r="E310" s="50"/>
      <c r="F310" s="50"/>
    </row>
    <row r="311" spans="1:6" ht="15">
      <c r="A311" s="56" t="s">
        <v>1484</v>
      </c>
      <c r="B311" s="56" t="s">
        <v>1485</v>
      </c>
      <c r="C311" s="58" t="s">
        <v>903</v>
      </c>
      <c r="D311" s="61">
        <v>1</v>
      </c>
      <c r="E311" s="50"/>
      <c r="F311" s="50"/>
    </row>
    <row r="312" spans="1:6" ht="15">
      <c r="A312" s="56" t="s">
        <v>1331</v>
      </c>
      <c r="B312" s="56" t="s">
        <v>1556</v>
      </c>
      <c r="C312" s="58" t="s">
        <v>903</v>
      </c>
      <c r="D312" s="61">
        <v>3</v>
      </c>
      <c r="E312" s="50"/>
      <c r="F312" s="50"/>
    </row>
    <row r="313" spans="1:6" ht="15">
      <c r="A313" s="56" t="s">
        <v>1557</v>
      </c>
      <c r="B313" s="56" t="s">
        <v>1558</v>
      </c>
      <c r="C313" s="58" t="s">
        <v>909</v>
      </c>
      <c r="D313" s="61">
        <v>1</v>
      </c>
      <c r="E313" s="50"/>
      <c r="F313" s="50"/>
    </row>
    <row r="314" spans="1:6" ht="15">
      <c r="A314" s="56" t="s">
        <v>1559</v>
      </c>
      <c r="B314" s="56" t="s">
        <v>1560</v>
      </c>
      <c r="C314" s="58" t="s">
        <v>909</v>
      </c>
      <c r="D314" s="61">
        <v>3</v>
      </c>
      <c r="E314" s="50"/>
      <c r="F314" s="50"/>
    </row>
    <row r="315" spans="1:6" ht="15">
      <c r="A315" s="56" t="s">
        <v>1495</v>
      </c>
      <c r="B315" s="56" t="s">
        <v>1496</v>
      </c>
      <c r="C315" s="58" t="s">
        <v>909</v>
      </c>
      <c r="D315" s="61">
        <v>15</v>
      </c>
      <c r="E315" s="50"/>
      <c r="F315" s="50"/>
    </row>
    <row r="316" spans="1:6" ht="15">
      <c r="A316" s="56" t="s">
        <v>1497</v>
      </c>
      <c r="B316" s="56" t="s">
        <v>1498</v>
      </c>
      <c r="C316" s="58" t="s">
        <v>909</v>
      </c>
      <c r="D316" s="61">
        <v>15</v>
      </c>
      <c r="E316" s="50"/>
      <c r="F316" s="50"/>
    </row>
    <row r="317" spans="1:6" ht="15">
      <c r="A317" s="56" t="s">
        <v>1499</v>
      </c>
      <c r="B317" s="56" t="s">
        <v>1500</v>
      </c>
      <c r="C317" s="58" t="s">
        <v>909</v>
      </c>
      <c r="D317" s="61">
        <v>15</v>
      </c>
      <c r="E317" s="50"/>
      <c r="F317" s="50"/>
    </row>
    <row r="318" spans="1:6" ht="24">
      <c r="A318" s="56" t="s">
        <v>1465</v>
      </c>
      <c r="B318" s="56" t="s">
        <v>1561</v>
      </c>
      <c r="C318" s="58" t="s">
        <v>1368</v>
      </c>
      <c r="D318" s="61">
        <v>1</v>
      </c>
      <c r="E318" s="50"/>
      <c r="F318" s="50"/>
    </row>
    <row r="319" spans="1:6" ht="24">
      <c r="A319" s="56" t="s">
        <v>1465</v>
      </c>
      <c r="B319" s="56" t="s">
        <v>1562</v>
      </c>
      <c r="C319" s="58" t="s">
        <v>1368</v>
      </c>
      <c r="D319" s="61">
        <v>1</v>
      </c>
      <c r="E319" s="50"/>
      <c r="F319" s="50"/>
    </row>
    <row r="320" spans="1:6" ht="24">
      <c r="A320" s="56" t="s">
        <v>1465</v>
      </c>
      <c r="B320" s="56" t="s">
        <v>1563</v>
      </c>
      <c r="C320" s="58" t="s">
        <v>1368</v>
      </c>
      <c r="D320" s="61">
        <v>1</v>
      </c>
      <c r="E320" s="50"/>
      <c r="F320" s="50"/>
    </row>
    <row r="321" spans="1:6" ht="24">
      <c r="A321" s="56" t="s">
        <v>1465</v>
      </c>
      <c r="B321" s="56" t="s">
        <v>1564</v>
      </c>
      <c r="C321" s="58" t="s">
        <v>1368</v>
      </c>
      <c r="D321" s="61">
        <v>1</v>
      </c>
      <c r="E321" s="50"/>
      <c r="F321" s="50"/>
    </row>
    <row r="322" spans="1:6" ht="15">
      <c r="A322" s="56" t="s">
        <v>1465</v>
      </c>
      <c r="B322" s="56" t="s">
        <v>1565</v>
      </c>
      <c r="C322" s="58" t="s">
        <v>1368</v>
      </c>
      <c r="D322" s="61">
        <v>1</v>
      </c>
      <c r="E322" s="50"/>
      <c r="F322" s="50"/>
    </row>
    <row r="323" spans="1:6" ht="15">
      <c r="A323" s="56" t="s">
        <v>1465</v>
      </c>
      <c r="B323" s="56" t="s">
        <v>1566</v>
      </c>
      <c r="C323" s="58" t="s">
        <v>1368</v>
      </c>
      <c r="D323" s="61">
        <v>1</v>
      </c>
      <c r="E323" s="50"/>
      <c r="F323" s="50"/>
    </row>
    <row r="324" spans="1:6" ht="15">
      <c r="A324" s="56" t="s">
        <v>1465</v>
      </c>
      <c r="B324" s="56" t="s">
        <v>1567</v>
      </c>
      <c r="C324" s="58" t="s">
        <v>1368</v>
      </c>
      <c r="D324" s="61">
        <v>1</v>
      </c>
      <c r="E324" s="50"/>
      <c r="F324" s="50"/>
    </row>
    <row r="325" spans="1:6" ht="15">
      <c r="A325" s="56" t="s">
        <v>1465</v>
      </c>
      <c r="B325" s="56" t="s">
        <v>1568</v>
      </c>
      <c r="C325" s="58" t="s">
        <v>1368</v>
      </c>
      <c r="D325" s="61">
        <v>1</v>
      </c>
      <c r="E325" s="50"/>
      <c r="F325" s="50"/>
    </row>
    <row r="326" spans="1:6" ht="15">
      <c r="A326" s="56" t="s">
        <v>1465</v>
      </c>
      <c r="B326" s="56" t="s">
        <v>1569</v>
      </c>
      <c r="C326" s="58" t="s">
        <v>1368</v>
      </c>
      <c r="D326" s="61">
        <v>1</v>
      </c>
      <c r="E326" s="50"/>
      <c r="F326" s="50"/>
    </row>
    <row r="327" spans="1:6" ht="24">
      <c r="A327" s="56" t="s">
        <v>1465</v>
      </c>
      <c r="B327" s="56" t="s">
        <v>1570</v>
      </c>
      <c r="C327" s="58" t="s">
        <v>1368</v>
      </c>
      <c r="D327" s="61">
        <v>1</v>
      </c>
      <c r="E327" s="50"/>
      <c r="F327" s="50"/>
    </row>
    <row r="328" spans="1:6" ht="15">
      <c r="A328" s="56" t="s">
        <v>1465</v>
      </c>
      <c r="B328" s="56" t="s">
        <v>1571</v>
      </c>
      <c r="C328" s="58" t="s">
        <v>1368</v>
      </c>
      <c r="D328" s="61">
        <v>1</v>
      </c>
      <c r="E328" s="50"/>
      <c r="F328" s="50"/>
    </row>
    <row r="329" spans="1:6" ht="24">
      <c r="A329" s="56" t="s">
        <v>1465</v>
      </c>
      <c r="B329" s="56" t="s">
        <v>1572</v>
      </c>
      <c r="C329" s="58" t="s">
        <v>1368</v>
      </c>
      <c r="D329" s="61">
        <v>1</v>
      </c>
      <c r="E329" s="50"/>
      <c r="F329" s="50"/>
    </row>
    <row r="330" spans="1:6" ht="15">
      <c r="A330" s="56" t="s">
        <v>1465</v>
      </c>
      <c r="B330" s="56" t="s">
        <v>1573</v>
      </c>
      <c r="C330" s="58" t="s">
        <v>1368</v>
      </c>
      <c r="D330" s="61">
        <v>1</v>
      </c>
      <c r="E330" s="50"/>
      <c r="F330" s="50"/>
    </row>
    <row r="331" spans="1:6" ht="15">
      <c r="A331" s="56" t="s">
        <v>1465</v>
      </c>
      <c r="B331" s="56" t="s">
        <v>1574</v>
      </c>
      <c r="C331" s="58" t="s">
        <v>1368</v>
      </c>
      <c r="D331" s="61">
        <v>1</v>
      </c>
      <c r="E331" s="50"/>
      <c r="F331" s="50"/>
    </row>
    <row r="332" spans="1:6" ht="15">
      <c r="A332" s="56" t="s">
        <v>1465</v>
      </c>
      <c r="B332" s="56" t="s">
        <v>1575</v>
      </c>
      <c r="C332" s="58" t="s">
        <v>1368</v>
      </c>
      <c r="D332" s="61">
        <v>1</v>
      </c>
      <c r="E332" s="50"/>
      <c r="F332" s="50"/>
    </row>
    <row r="333" spans="1:6" ht="15">
      <c r="A333" s="56" t="s">
        <v>1465</v>
      </c>
      <c r="B333" s="56" t="s">
        <v>1576</v>
      </c>
      <c r="C333" s="58" t="s">
        <v>1368</v>
      </c>
      <c r="D333" s="61">
        <v>1</v>
      </c>
      <c r="E333" s="50"/>
      <c r="F333" s="50"/>
    </row>
    <row r="334" spans="1:6" ht="15">
      <c r="A334" s="56" t="s">
        <v>1465</v>
      </c>
      <c r="B334" s="56" t="s">
        <v>1577</v>
      </c>
      <c r="C334" s="58" t="s">
        <v>1368</v>
      </c>
      <c r="D334" s="61">
        <v>1</v>
      </c>
      <c r="E334" s="50"/>
      <c r="F334" s="50"/>
    </row>
    <row r="335" spans="1:6" ht="15">
      <c r="A335" s="56" t="s">
        <v>1465</v>
      </c>
      <c r="B335" s="56" t="s">
        <v>1578</v>
      </c>
      <c r="C335" s="58" t="s">
        <v>1368</v>
      </c>
      <c r="D335" s="61">
        <v>1</v>
      </c>
      <c r="E335" s="50"/>
      <c r="F335" s="50"/>
    </row>
    <row r="336" spans="1:6" ht="15">
      <c r="A336" s="56" t="s">
        <v>1465</v>
      </c>
      <c r="B336" s="56" t="s">
        <v>1579</v>
      </c>
      <c r="C336" s="58" t="s">
        <v>1368</v>
      </c>
      <c r="D336" s="61">
        <v>1</v>
      </c>
      <c r="E336" s="50"/>
      <c r="F336" s="50"/>
    </row>
    <row r="337" spans="1:6" ht="15">
      <c r="A337" s="56" t="s">
        <v>1465</v>
      </c>
      <c r="B337" s="56" t="s">
        <v>1580</v>
      </c>
      <c r="C337" s="58" t="s">
        <v>1368</v>
      </c>
      <c r="D337" s="61">
        <v>1</v>
      </c>
      <c r="E337" s="50"/>
      <c r="F337" s="50"/>
    </row>
    <row r="338" spans="1:6" ht="15">
      <c r="A338" s="56" t="s">
        <v>1465</v>
      </c>
      <c r="B338" s="56" t="s">
        <v>1581</v>
      </c>
      <c r="C338" s="58" t="s">
        <v>1368</v>
      </c>
      <c r="D338" s="61">
        <v>1</v>
      </c>
      <c r="E338" s="50"/>
      <c r="F338" s="50"/>
    </row>
    <row r="339" spans="1:6" ht="15">
      <c r="A339" s="56" t="s">
        <v>1465</v>
      </c>
      <c r="B339" s="56" t="s">
        <v>1582</v>
      </c>
      <c r="C339" s="58" t="s">
        <v>1368</v>
      </c>
      <c r="D339" s="61">
        <v>7</v>
      </c>
      <c r="E339" s="50"/>
      <c r="F339" s="50"/>
    </row>
    <row r="340" spans="1:6" ht="15">
      <c r="A340" s="56" t="s">
        <v>1465</v>
      </c>
      <c r="B340" s="56" t="s">
        <v>1583</v>
      </c>
      <c r="C340" s="58" t="s">
        <v>1368</v>
      </c>
      <c r="D340" s="61">
        <v>1</v>
      </c>
      <c r="E340" s="50"/>
      <c r="F340" s="50"/>
    </row>
    <row r="341" spans="1:6" ht="15">
      <c r="A341" s="56" t="s">
        <v>1465</v>
      </c>
      <c r="B341" s="56" t="s">
        <v>1584</v>
      </c>
      <c r="C341" s="58" t="s">
        <v>1368</v>
      </c>
      <c r="D341" s="61">
        <v>1</v>
      </c>
      <c r="E341" s="50"/>
      <c r="F341" s="50"/>
    </row>
    <row r="342" spans="1:6" ht="15">
      <c r="A342" s="56" t="s">
        <v>1465</v>
      </c>
      <c r="B342" s="56" t="s">
        <v>1585</v>
      </c>
      <c r="C342" s="58" t="s">
        <v>909</v>
      </c>
      <c r="D342" s="61">
        <v>1</v>
      </c>
      <c r="E342" s="50"/>
      <c r="F342" s="50"/>
    </row>
    <row r="343" spans="1:6" ht="15">
      <c r="A343" s="56" t="s">
        <v>1465</v>
      </c>
      <c r="B343" s="56" t="s">
        <v>1586</v>
      </c>
      <c r="C343" s="58" t="s">
        <v>135</v>
      </c>
      <c r="D343" s="61">
        <v>2</v>
      </c>
      <c r="E343" s="50"/>
      <c r="F343" s="50"/>
    </row>
    <row r="344" spans="1:6" ht="15">
      <c r="A344" s="56" t="s">
        <v>1465</v>
      </c>
      <c r="B344" s="56" t="s">
        <v>1587</v>
      </c>
      <c r="C344" s="58" t="s">
        <v>135</v>
      </c>
      <c r="D344" s="61">
        <v>1</v>
      </c>
      <c r="E344" s="50"/>
      <c r="F344" s="50"/>
    </row>
    <row r="345" spans="1:6" ht="15">
      <c r="A345" s="56" t="s">
        <v>1465</v>
      </c>
      <c r="B345" s="56" t="s">
        <v>1588</v>
      </c>
      <c r="C345" s="58" t="s">
        <v>135</v>
      </c>
      <c r="D345" s="61">
        <v>1</v>
      </c>
      <c r="E345" s="50"/>
      <c r="F345" s="50"/>
    </row>
    <row r="346" spans="1:6" ht="24">
      <c r="A346" s="56" t="s">
        <v>1465</v>
      </c>
      <c r="B346" s="56" t="s">
        <v>1589</v>
      </c>
      <c r="C346" s="58" t="s">
        <v>1590</v>
      </c>
      <c r="D346" s="61">
        <v>1</v>
      </c>
      <c r="E346" s="50"/>
      <c r="F346" s="50"/>
    </row>
    <row r="347" spans="1:6" ht="15">
      <c r="A347" s="56" t="s">
        <v>1465</v>
      </c>
      <c r="B347" s="56" t="s">
        <v>1591</v>
      </c>
      <c r="C347" s="58" t="s">
        <v>909</v>
      </c>
      <c r="D347" s="61">
        <v>1</v>
      </c>
      <c r="E347" s="50"/>
      <c r="F347" s="50"/>
    </row>
    <row r="348" spans="1:6" ht="15">
      <c r="A348" s="56" t="s">
        <v>1465</v>
      </c>
      <c r="B348" s="56" t="s">
        <v>1592</v>
      </c>
      <c r="C348" s="58" t="s">
        <v>830</v>
      </c>
      <c r="D348" s="61">
        <v>1</v>
      </c>
      <c r="E348" s="50"/>
      <c r="F348" s="50"/>
    </row>
    <row r="349" spans="1:6" ht="15">
      <c r="A349" s="56" t="s">
        <v>1465</v>
      </c>
      <c r="B349" s="56" t="s">
        <v>1593</v>
      </c>
      <c r="C349" s="58" t="s">
        <v>909</v>
      </c>
      <c r="D349" s="61">
        <v>1</v>
      </c>
      <c r="E349" s="50"/>
      <c r="F349" s="50"/>
    </row>
    <row r="350" spans="1:6" ht="24">
      <c r="A350" s="56" t="s">
        <v>1465</v>
      </c>
      <c r="B350" s="56" t="s">
        <v>1594</v>
      </c>
      <c r="C350" s="58" t="s">
        <v>909</v>
      </c>
      <c r="D350" s="61">
        <v>2</v>
      </c>
      <c r="E350" s="50"/>
      <c r="F350" s="50"/>
    </row>
    <row r="351" spans="1:6" ht="15">
      <c r="A351" s="56" t="s">
        <v>1465</v>
      </c>
      <c r="B351" s="56" t="s">
        <v>1595</v>
      </c>
      <c r="C351" s="58" t="s">
        <v>909</v>
      </c>
      <c r="D351" s="61">
        <v>1</v>
      </c>
      <c r="E351" s="50"/>
      <c r="F351" s="50"/>
    </row>
    <row r="352" spans="1:6" ht="15">
      <c r="A352" s="56" t="s">
        <v>1465</v>
      </c>
      <c r="B352" s="56" t="s">
        <v>1596</v>
      </c>
      <c r="C352" s="58" t="s">
        <v>1368</v>
      </c>
      <c r="D352" s="61">
        <v>1</v>
      </c>
      <c r="E352" s="50"/>
      <c r="F352" s="50"/>
    </row>
    <row r="353" spans="1:6" ht="15">
      <c r="A353" s="56" t="s">
        <v>1465</v>
      </c>
      <c r="B353" s="56" t="s">
        <v>1597</v>
      </c>
      <c r="C353" s="58" t="s">
        <v>1598</v>
      </c>
      <c r="D353" s="61">
        <v>10</v>
      </c>
      <c r="E353" s="50"/>
      <c r="F353" s="50"/>
    </row>
    <row r="354" spans="1:6" ht="15">
      <c r="A354" s="56" t="s">
        <v>1465</v>
      </c>
      <c r="B354" s="56" t="s">
        <v>1599</v>
      </c>
      <c r="C354" s="58" t="s">
        <v>1598</v>
      </c>
      <c r="D354" s="61">
        <v>4</v>
      </c>
      <c r="E354" s="50"/>
      <c r="F354" s="50"/>
    </row>
    <row r="355" spans="1:6" ht="15">
      <c r="A355" s="56" t="s">
        <v>1465</v>
      </c>
      <c r="B355" s="56" t="s">
        <v>1600</v>
      </c>
      <c r="C355" s="58" t="s">
        <v>1598</v>
      </c>
      <c r="D355" s="61">
        <v>2</v>
      </c>
      <c r="E355" s="50"/>
      <c r="F355" s="50"/>
    </row>
    <row r="356" spans="1:6" ht="15">
      <c r="A356" s="56" t="s">
        <v>1465</v>
      </c>
      <c r="B356" s="56" t="s">
        <v>1601</v>
      </c>
      <c r="C356" s="58" t="s">
        <v>1368</v>
      </c>
      <c r="D356" s="61">
        <v>4</v>
      </c>
      <c r="E356" s="50"/>
      <c r="F356" s="50"/>
    </row>
    <row r="357" spans="1:6" ht="15">
      <c r="A357" s="56" t="s">
        <v>1465</v>
      </c>
      <c r="B357" s="56" t="s">
        <v>1602</v>
      </c>
      <c r="C357" s="58" t="s">
        <v>1333</v>
      </c>
      <c r="D357" s="61">
        <v>2</v>
      </c>
      <c r="E357" s="50"/>
      <c r="F357" s="50"/>
    </row>
    <row r="358" spans="1:6" ht="15">
      <c r="A358" s="56" t="s">
        <v>1465</v>
      </c>
      <c r="B358" s="56" t="s">
        <v>1603</v>
      </c>
      <c r="C358" s="58" t="s">
        <v>772</v>
      </c>
      <c r="D358" s="61">
        <v>1</v>
      </c>
      <c r="E358" s="50"/>
      <c r="F358" s="50"/>
    </row>
    <row r="359" spans="1:6" ht="15">
      <c r="A359" s="56" t="s">
        <v>1465</v>
      </c>
      <c r="B359" s="56" t="s">
        <v>1604</v>
      </c>
      <c r="C359" s="58" t="s">
        <v>1368</v>
      </c>
      <c r="D359" s="61">
        <v>2</v>
      </c>
      <c r="E359" s="50"/>
      <c r="F359" s="50"/>
    </row>
    <row r="360" spans="1:6" ht="15">
      <c r="A360" s="56" t="s">
        <v>1465</v>
      </c>
      <c r="B360" s="56" t="s">
        <v>1605</v>
      </c>
      <c r="C360" s="58" t="s">
        <v>1368</v>
      </c>
      <c r="D360" s="61">
        <v>1</v>
      </c>
      <c r="E360" s="50"/>
      <c r="F360" s="50"/>
    </row>
    <row r="361" spans="1:6" ht="15">
      <c r="A361" s="56" t="s">
        <v>1465</v>
      </c>
      <c r="B361" s="56" t="s">
        <v>1606</v>
      </c>
      <c r="C361" s="58" t="s">
        <v>1368</v>
      </c>
      <c r="D361" s="61">
        <v>1</v>
      </c>
      <c r="E361" s="50"/>
      <c r="F361" s="50"/>
    </row>
    <row r="362" spans="1:6" ht="15">
      <c r="A362" s="56" t="s">
        <v>1465</v>
      </c>
      <c r="B362" s="56" t="s">
        <v>1607</v>
      </c>
      <c r="C362" s="58" t="s">
        <v>909</v>
      </c>
      <c r="D362" s="61">
        <v>1</v>
      </c>
      <c r="E362" s="50"/>
      <c r="F362" s="50"/>
    </row>
    <row r="363" spans="1:6" ht="15">
      <c r="A363" s="56" t="s">
        <v>1465</v>
      </c>
      <c r="B363" s="56" t="s">
        <v>1608</v>
      </c>
      <c r="C363" s="58" t="s">
        <v>830</v>
      </c>
      <c r="D363" s="61">
        <v>1</v>
      </c>
      <c r="E363" s="50"/>
      <c r="F363" s="50"/>
    </row>
    <row r="364" spans="1:6" ht="15">
      <c r="A364" s="56" t="s">
        <v>1465</v>
      </c>
      <c r="B364" s="56" t="s">
        <v>1609</v>
      </c>
      <c r="C364" s="58" t="s">
        <v>1368</v>
      </c>
      <c r="D364" s="61">
        <v>2</v>
      </c>
      <c r="E364" s="50"/>
      <c r="F364" s="50"/>
    </row>
    <row r="365" spans="1:6" ht="15">
      <c r="A365" s="56" t="s">
        <v>1465</v>
      </c>
      <c r="B365" s="56" t="s">
        <v>1610</v>
      </c>
      <c r="C365" s="58" t="s">
        <v>1611</v>
      </c>
      <c r="D365" s="61">
        <v>1</v>
      </c>
      <c r="E365" s="50"/>
      <c r="F365" s="50"/>
    </row>
    <row r="366" spans="1:6" ht="15">
      <c r="A366" s="56" t="s">
        <v>1465</v>
      </c>
      <c r="B366" s="56" t="s">
        <v>1612</v>
      </c>
      <c r="C366" s="58" t="s">
        <v>909</v>
      </c>
      <c r="D366" s="61">
        <v>1</v>
      </c>
      <c r="E366" s="50"/>
      <c r="F366" s="50"/>
    </row>
    <row r="367" spans="1:6" ht="15">
      <c r="A367" s="56" t="s">
        <v>1465</v>
      </c>
      <c r="B367" s="56" t="s">
        <v>1613</v>
      </c>
      <c r="C367" s="58" t="s">
        <v>1049</v>
      </c>
      <c r="D367" s="61">
        <v>1</v>
      </c>
      <c r="E367" s="50"/>
      <c r="F367" s="50"/>
    </row>
    <row r="368" spans="1:6" ht="15">
      <c r="A368" s="56" t="s">
        <v>1465</v>
      </c>
      <c r="B368" s="56" t="s">
        <v>1614</v>
      </c>
      <c r="C368" s="58" t="s">
        <v>1368</v>
      </c>
      <c r="D368" s="61">
        <v>2</v>
      </c>
      <c r="E368" s="50"/>
      <c r="F368" s="50"/>
    </row>
    <row r="369" spans="1:6" ht="15">
      <c r="A369" s="56" t="s">
        <v>1465</v>
      </c>
      <c r="B369" s="56" t="s">
        <v>1615</v>
      </c>
      <c r="C369" s="58" t="s">
        <v>1368</v>
      </c>
      <c r="D369" s="61">
        <v>1</v>
      </c>
      <c r="E369" s="50"/>
      <c r="F369" s="50"/>
    </row>
    <row r="370" spans="1:6" ht="15">
      <c r="A370" s="56" t="s">
        <v>1465</v>
      </c>
      <c r="B370" s="56" t="s">
        <v>1616</v>
      </c>
      <c r="C370" s="58" t="s">
        <v>1368</v>
      </c>
      <c r="D370" s="61">
        <v>2</v>
      </c>
      <c r="E370" s="50"/>
      <c r="F370" s="50"/>
    </row>
    <row r="371" spans="1:6" ht="15">
      <c r="A371" s="56" t="s">
        <v>1465</v>
      </c>
      <c r="B371" s="56" t="s">
        <v>1617</v>
      </c>
      <c r="C371" s="58" t="s">
        <v>1368</v>
      </c>
      <c r="D371" s="61">
        <v>2</v>
      </c>
      <c r="E371" s="50"/>
      <c r="F371" s="50"/>
    </row>
    <row r="372" spans="1:6" ht="15">
      <c r="A372" s="56" t="s">
        <v>1465</v>
      </c>
      <c r="B372" s="56" t="s">
        <v>1618</v>
      </c>
      <c r="C372" s="58" t="s">
        <v>1368</v>
      </c>
      <c r="D372" s="61">
        <v>2</v>
      </c>
      <c r="E372" s="50"/>
      <c r="F372" s="50"/>
    </row>
    <row r="373" spans="1:6" ht="15">
      <c r="A373" s="56" t="s">
        <v>1465</v>
      </c>
      <c r="B373" s="56" t="s">
        <v>1619</v>
      </c>
      <c r="C373" s="58" t="s">
        <v>1368</v>
      </c>
      <c r="D373" s="61">
        <v>6</v>
      </c>
      <c r="E373" s="50"/>
      <c r="F373" s="50"/>
    </row>
    <row r="374" spans="1:6" ht="15">
      <c r="A374" s="56" t="s">
        <v>1465</v>
      </c>
      <c r="B374" s="56" t="s">
        <v>1620</v>
      </c>
      <c r="C374" s="58" t="s">
        <v>1368</v>
      </c>
      <c r="D374" s="61">
        <v>1</v>
      </c>
      <c r="E374" s="50"/>
      <c r="F374" s="50"/>
    </row>
    <row r="375" spans="1:6" ht="15">
      <c r="A375" s="56" t="s">
        <v>1465</v>
      </c>
      <c r="B375" s="56" t="s">
        <v>1621</v>
      </c>
      <c r="C375" s="58" t="s">
        <v>1368</v>
      </c>
      <c r="D375" s="61">
        <v>1</v>
      </c>
      <c r="E375" s="50"/>
      <c r="F375" s="50"/>
    </row>
    <row r="376" spans="1:6" ht="15">
      <c r="A376" s="56" t="s">
        <v>1465</v>
      </c>
      <c r="B376" s="56" t="s">
        <v>1622</v>
      </c>
      <c r="C376" s="58" t="s">
        <v>1368</v>
      </c>
      <c r="D376" s="61">
        <v>7</v>
      </c>
      <c r="E376" s="50"/>
      <c r="F376" s="50"/>
    </row>
    <row r="377" spans="1:6" ht="15">
      <c r="A377" s="56" t="s">
        <v>1465</v>
      </c>
      <c r="B377" s="56" t="s">
        <v>1623</v>
      </c>
      <c r="C377" s="58" t="s">
        <v>1368</v>
      </c>
      <c r="D377" s="61">
        <v>1</v>
      </c>
      <c r="E377" s="50"/>
      <c r="F377" s="50"/>
    </row>
    <row r="378" spans="1:6" ht="15">
      <c r="A378" s="56" t="s">
        <v>1465</v>
      </c>
      <c r="B378" s="56" t="s">
        <v>1624</v>
      </c>
      <c r="C378" s="58" t="s">
        <v>1368</v>
      </c>
      <c r="D378" s="61">
        <v>6</v>
      </c>
      <c r="E378" s="50"/>
      <c r="F378" s="50"/>
    </row>
    <row r="379" spans="1:6" ht="15">
      <c r="A379" s="56" t="s">
        <v>1465</v>
      </c>
      <c r="B379" s="56" t="s">
        <v>1625</v>
      </c>
      <c r="C379" s="58" t="s">
        <v>1368</v>
      </c>
      <c r="D379" s="61">
        <v>4</v>
      </c>
      <c r="E379" s="50"/>
      <c r="F379" s="50"/>
    </row>
    <row r="380" spans="1:6" ht="15">
      <c r="A380" s="56" t="s">
        <v>1465</v>
      </c>
      <c r="B380" s="56" t="s">
        <v>1626</v>
      </c>
      <c r="C380" s="58" t="s">
        <v>135</v>
      </c>
      <c r="D380" s="61">
        <v>6</v>
      </c>
      <c r="E380" s="50"/>
      <c r="F380" s="50"/>
    </row>
    <row r="381" spans="1:6" ht="15">
      <c r="A381" s="56" t="s">
        <v>1465</v>
      </c>
      <c r="B381" s="56" t="s">
        <v>1627</v>
      </c>
      <c r="C381" s="58" t="s">
        <v>1368</v>
      </c>
      <c r="D381" s="61">
        <v>1</v>
      </c>
      <c r="E381" s="50"/>
      <c r="F381" s="50"/>
    </row>
    <row r="382" spans="1:6" ht="15">
      <c r="A382" s="56" t="s">
        <v>1465</v>
      </c>
      <c r="B382" s="56" t="s">
        <v>1628</v>
      </c>
      <c r="C382" s="58" t="s">
        <v>1368</v>
      </c>
      <c r="D382" s="61">
        <v>2</v>
      </c>
      <c r="E382" s="50"/>
      <c r="F382" s="50"/>
    </row>
    <row r="383" spans="1:6" ht="15">
      <c r="A383" s="56" t="s">
        <v>1465</v>
      </c>
      <c r="B383" s="56" t="s">
        <v>1629</v>
      </c>
      <c r="C383" s="58" t="s">
        <v>1368</v>
      </c>
      <c r="D383" s="61">
        <v>2</v>
      </c>
      <c r="E383" s="50"/>
      <c r="F383" s="50"/>
    </row>
    <row r="384" spans="1:6" ht="15">
      <c r="A384" s="56" t="s">
        <v>1465</v>
      </c>
      <c r="B384" s="56" t="s">
        <v>1630</v>
      </c>
      <c r="C384" s="58" t="s">
        <v>1368</v>
      </c>
      <c r="D384" s="61">
        <v>4</v>
      </c>
      <c r="E384" s="50"/>
      <c r="F384" s="50"/>
    </row>
    <row r="385" spans="1:6" ht="15">
      <c r="A385" s="56" t="s">
        <v>1465</v>
      </c>
      <c r="B385" s="56" t="s">
        <v>1631</v>
      </c>
      <c r="C385" s="58" t="s">
        <v>1368</v>
      </c>
      <c r="D385" s="61">
        <v>3</v>
      </c>
      <c r="E385" s="50"/>
      <c r="F385" s="50"/>
    </row>
    <row r="386" spans="1:6" ht="15">
      <c r="A386" s="56" t="s">
        <v>1465</v>
      </c>
      <c r="B386" s="56" t="s">
        <v>1632</v>
      </c>
      <c r="C386" s="58" t="s">
        <v>135</v>
      </c>
      <c r="D386" s="61">
        <v>4</v>
      </c>
      <c r="E386" s="50"/>
      <c r="F386" s="50"/>
    </row>
    <row r="387" spans="1:6" ht="15">
      <c r="A387" s="56" t="s">
        <v>1465</v>
      </c>
      <c r="B387" s="56" t="s">
        <v>1633</v>
      </c>
      <c r="C387" s="58" t="s">
        <v>135</v>
      </c>
      <c r="D387" s="61">
        <v>1</v>
      </c>
      <c r="E387" s="50"/>
      <c r="F387" s="50"/>
    </row>
    <row r="388" spans="1:6" ht="15">
      <c r="A388" s="56" t="s">
        <v>1465</v>
      </c>
      <c r="B388" s="56" t="s">
        <v>1634</v>
      </c>
      <c r="C388" s="58" t="s">
        <v>135</v>
      </c>
      <c r="D388" s="61">
        <v>1</v>
      </c>
      <c r="E388" s="50"/>
      <c r="F388" s="50"/>
    </row>
    <row r="389" spans="1:6" ht="15">
      <c r="A389" s="56" t="s">
        <v>1465</v>
      </c>
      <c r="B389" s="56" t="s">
        <v>1635</v>
      </c>
      <c r="C389" s="58" t="s">
        <v>1368</v>
      </c>
      <c r="D389" s="61">
        <v>1</v>
      </c>
      <c r="E389" s="50"/>
      <c r="F389" s="50"/>
    </row>
    <row r="390" spans="1:6" ht="15">
      <c r="A390" s="56" t="s">
        <v>1465</v>
      </c>
      <c r="B390" s="56" t="s">
        <v>1636</v>
      </c>
      <c r="C390" s="58" t="s">
        <v>1368</v>
      </c>
      <c r="D390" s="61">
        <v>1</v>
      </c>
      <c r="E390" s="50"/>
      <c r="F390" s="50"/>
    </row>
    <row r="391" spans="1:6" ht="15">
      <c r="A391" s="56" t="s">
        <v>1465</v>
      </c>
      <c r="B391" s="56" t="s">
        <v>1637</v>
      </c>
      <c r="C391" s="58" t="s">
        <v>1368</v>
      </c>
      <c r="D391" s="61">
        <v>4</v>
      </c>
      <c r="E391" s="50"/>
      <c r="F391" s="50"/>
    </row>
    <row r="392" spans="1:6" ht="15">
      <c r="A392" s="56" t="s">
        <v>1465</v>
      </c>
      <c r="B392" s="56" t="s">
        <v>1638</v>
      </c>
      <c r="C392" s="58" t="s">
        <v>909</v>
      </c>
      <c r="D392" s="61">
        <v>3</v>
      </c>
      <c r="E392" s="50"/>
      <c r="F392" s="50"/>
    </row>
    <row r="393" spans="1:6" ht="15">
      <c r="A393" s="56" t="s">
        <v>1465</v>
      </c>
      <c r="B393" s="56" t="s">
        <v>1639</v>
      </c>
      <c r="C393" s="58" t="s">
        <v>772</v>
      </c>
      <c r="D393" s="61">
        <v>7</v>
      </c>
      <c r="E393" s="50"/>
      <c r="F393" s="50"/>
    </row>
    <row r="394" spans="1:6" ht="15">
      <c r="A394" s="56" t="s">
        <v>1465</v>
      </c>
      <c r="B394" s="56" t="s">
        <v>1640</v>
      </c>
      <c r="C394" s="58" t="s">
        <v>909</v>
      </c>
      <c r="D394" s="61">
        <v>1</v>
      </c>
      <c r="E394" s="50"/>
      <c r="F394" s="50"/>
    </row>
    <row r="395" spans="1:6" ht="15">
      <c r="A395" s="56" t="s">
        <v>1465</v>
      </c>
      <c r="B395" s="56" t="s">
        <v>1641</v>
      </c>
      <c r="C395" s="58" t="s">
        <v>909</v>
      </c>
      <c r="D395" s="61">
        <v>1</v>
      </c>
      <c r="E395" s="50"/>
      <c r="F395" s="50"/>
    </row>
    <row r="396" spans="1:6" ht="15">
      <c r="A396" s="56" t="s">
        <v>1465</v>
      </c>
      <c r="B396" s="56" t="s">
        <v>1642</v>
      </c>
      <c r="C396" s="58" t="s">
        <v>909</v>
      </c>
      <c r="D396" s="61">
        <v>1</v>
      </c>
      <c r="E396" s="50"/>
      <c r="F396" s="50"/>
    </row>
    <row r="397" spans="1:6" ht="15">
      <c r="A397" s="56" t="s">
        <v>1465</v>
      </c>
      <c r="B397" s="56" t="s">
        <v>1643</v>
      </c>
      <c r="C397" s="58" t="s">
        <v>909</v>
      </c>
      <c r="D397" s="61">
        <v>3</v>
      </c>
      <c r="E397" s="50"/>
      <c r="F397" s="50"/>
    </row>
    <row r="398" spans="1:6" ht="15">
      <c r="A398" s="56" t="s">
        <v>1465</v>
      </c>
      <c r="B398" s="56" t="s">
        <v>1644</v>
      </c>
      <c r="C398" s="58" t="s">
        <v>909</v>
      </c>
      <c r="D398" s="61">
        <v>1</v>
      </c>
      <c r="E398" s="50"/>
      <c r="F398" s="50"/>
    </row>
    <row r="399" spans="1:6" ht="15">
      <c r="A399" s="56" t="s">
        <v>1465</v>
      </c>
      <c r="B399" s="56" t="s">
        <v>1645</v>
      </c>
      <c r="C399" s="58" t="s">
        <v>909</v>
      </c>
      <c r="D399" s="61">
        <v>1</v>
      </c>
      <c r="E399" s="50"/>
      <c r="F399" s="50"/>
    </row>
    <row r="400" spans="1:6" ht="15">
      <c r="A400" s="56" t="s">
        <v>1465</v>
      </c>
      <c r="B400" s="56" t="s">
        <v>1646</v>
      </c>
      <c r="C400" s="58" t="s">
        <v>909</v>
      </c>
      <c r="D400" s="61">
        <v>1</v>
      </c>
      <c r="E400" s="50"/>
      <c r="F400" s="50"/>
    </row>
    <row r="401" spans="1:6" ht="15">
      <c r="A401" s="56" t="s">
        <v>1465</v>
      </c>
      <c r="B401" s="56" t="s">
        <v>1647</v>
      </c>
      <c r="C401" s="58" t="s">
        <v>909</v>
      </c>
      <c r="D401" s="61">
        <v>1</v>
      </c>
      <c r="E401" s="50"/>
      <c r="F401" s="50"/>
    </row>
    <row r="402" spans="1:6" ht="15">
      <c r="A402" s="56" t="s">
        <v>1465</v>
      </c>
      <c r="B402" s="56" t="s">
        <v>1648</v>
      </c>
      <c r="C402" s="58" t="s">
        <v>909</v>
      </c>
      <c r="D402" s="61">
        <v>1</v>
      </c>
      <c r="E402" s="50"/>
      <c r="F402" s="50"/>
    </row>
    <row r="403" spans="1:6" ht="15">
      <c r="A403" s="56" t="s">
        <v>1465</v>
      </c>
      <c r="B403" s="56" t="s">
        <v>1649</v>
      </c>
      <c r="C403" s="58" t="s">
        <v>909</v>
      </c>
      <c r="D403" s="61">
        <v>1</v>
      </c>
      <c r="E403" s="50"/>
      <c r="F403" s="50"/>
    </row>
    <row r="404" spans="1:6" ht="15">
      <c r="A404" s="56" t="s">
        <v>1465</v>
      </c>
      <c r="B404" s="56" t="s">
        <v>1650</v>
      </c>
      <c r="C404" s="58" t="s">
        <v>909</v>
      </c>
      <c r="D404" s="61">
        <v>1</v>
      </c>
      <c r="E404" s="50"/>
      <c r="F404" s="50"/>
    </row>
    <row r="405" spans="1:6" ht="15">
      <c r="A405" s="56" t="s">
        <v>1465</v>
      </c>
      <c r="B405" s="56" t="s">
        <v>1651</v>
      </c>
      <c r="C405" s="58" t="s">
        <v>909</v>
      </c>
      <c r="D405" s="61">
        <v>1</v>
      </c>
      <c r="E405" s="50"/>
      <c r="F405" s="50"/>
    </row>
    <row r="406" spans="1:6" ht="15">
      <c r="A406" s="56" t="s">
        <v>1465</v>
      </c>
      <c r="B406" s="56" t="s">
        <v>1652</v>
      </c>
      <c r="C406" s="58" t="s">
        <v>909</v>
      </c>
      <c r="D406" s="61">
        <v>1</v>
      </c>
      <c r="E406" s="50"/>
      <c r="F406" s="50"/>
    </row>
    <row r="407" spans="1:6" ht="24">
      <c r="A407" s="56" t="s">
        <v>1465</v>
      </c>
      <c r="B407" s="56" t="s">
        <v>1653</v>
      </c>
      <c r="C407" s="58" t="s">
        <v>909</v>
      </c>
      <c r="D407" s="61">
        <v>1</v>
      </c>
      <c r="E407" s="50"/>
      <c r="F407" s="50"/>
    </row>
    <row r="408" spans="1:6" ht="15">
      <c r="A408" s="56" t="s">
        <v>1465</v>
      </c>
      <c r="B408" s="56" t="s">
        <v>1654</v>
      </c>
      <c r="C408" s="58" t="s">
        <v>1368</v>
      </c>
      <c r="D408" s="61">
        <v>1</v>
      </c>
      <c r="E408" s="50"/>
      <c r="F408" s="50"/>
    </row>
    <row r="409" spans="1:6" ht="15">
      <c r="A409" s="56" t="s">
        <v>1465</v>
      </c>
      <c r="B409" s="56" t="s">
        <v>1655</v>
      </c>
      <c r="C409" s="58" t="s">
        <v>135</v>
      </c>
      <c r="D409" s="61">
        <v>96</v>
      </c>
      <c r="E409" s="50"/>
      <c r="F409" s="50"/>
    </row>
    <row r="410" spans="1:6" ht="15">
      <c r="A410" s="56" t="s">
        <v>1465</v>
      </c>
      <c r="B410" s="56" t="s">
        <v>1656</v>
      </c>
      <c r="C410" s="58" t="s">
        <v>135</v>
      </c>
      <c r="D410" s="61">
        <v>96</v>
      </c>
      <c r="E410" s="50"/>
      <c r="F410" s="50"/>
    </row>
    <row r="411" spans="1:6" ht="15">
      <c r="A411" s="56" t="s">
        <v>1465</v>
      </c>
      <c r="B411" s="56" t="s">
        <v>1657</v>
      </c>
      <c r="C411" s="58" t="s">
        <v>135</v>
      </c>
      <c r="D411" s="61">
        <v>96</v>
      </c>
      <c r="E411" s="50"/>
      <c r="F411" s="50"/>
    </row>
    <row r="412" spans="1:6" ht="15">
      <c r="A412" s="56" t="s">
        <v>1465</v>
      </c>
      <c r="B412" s="56" t="s">
        <v>1658</v>
      </c>
      <c r="C412" s="58" t="s">
        <v>135</v>
      </c>
      <c r="D412" s="61">
        <v>96</v>
      </c>
      <c r="E412" s="50"/>
      <c r="F412" s="50"/>
    </row>
    <row r="413" spans="1:6" ht="15">
      <c r="A413" s="56" t="s">
        <v>1465</v>
      </c>
      <c r="B413" s="56" t="s">
        <v>1659</v>
      </c>
      <c r="C413" s="58" t="s">
        <v>1049</v>
      </c>
      <c r="D413" s="61">
        <v>1</v>
      </c>
      <c r="E413" s="50"/>
      <c r="F413" s="50"/>
    </row>
    <row r="414" spans="1:6" ht="15">
      <c r="A414" s="56" t="s">
        <v>1331</v>
      </c>
      <c r="B414" s="56" t="s">
        <v>1660</v>
      </c>
      <c r="C414" s="58" t="s">
        <v>830</v>
      </c>
      <c r="D414" s="61">
        <v>1</v>
      </c>
      <c r="E414" s="50"/>
      <c r="F414" s="50"/>
    </row>
    <row r="415" spans="1:6" ht="15">
      <c r="A415" s="56" t="s">
        <v>1331</v>
      </c>
      <c r="B415" s="56" t="s">
        <v>1661</v>
      </c>
      <c r="C415" s="58" t="s">
        <v>830</v>
      </c>
      <c r="D415" s="61">
        <v>1</v>
      </c>
      <c r="E415" s="50"/>
      <c r="F415" s="50"/>
    </row>
    <row r="416" spans="1:6" ht="15">
      <c r="A416" s="56" t="s">
        <v>1662</v>
      </c>
      <c r="B416" s="57" t="s">
        <v>947</v>
      </c>
      <c r="C416" s="58"/>
      <c r="D416" s="61"/>
      <c r="E416" s="50"/>
      <c r="F416" s="50"/>
    </row>
    <row r="417" spans="1:6" ht="15">
      <c r="A417" s="56" t="s">
        <v>1331</v>
      </c>
      <c r="B417" s="56" t="s">
        <v>1663</v>
      </c>
      <c r="C417" s="58" t="s">
        <v>1396</v>
      </c>
      <c r="D417" s="61">
        <v>1</v>
      </c>
      <c r="E417" s="50"/>
      <c r="F417" s="50"/>
    </row>
    <row r="418" spans="1:6" ht="15">
      <c r="A418" s="56" t="s">
        <v>1331</v>
      </c>
      <c r="B418" s="56" t="s">
        <v>1664</v>
      </c>
      <c r="C418" s="58" t="s">
        <v>1368</v>
      </c>
      <c r="D418" s="61">
        <v>1</v>
      </c>
      <c r="E418" s="50"/>
      <c r="F418" s="50"/>
    </row>
    <row r="419" spans="1:6" ht="15">
      <c r="A419" s="56" t="s">
        <v>1331</v>
      </c>
      <c r="B419" s="56" t="s">
        <v>1665</v>
      </c>
      <c r="C419" s="58" t="s">
        <v>135</v>
      </c>
      <c r="D419" s="61">
        <v>1</v>
      </c>
      <c r="E419" s="50"/>
      <c r="F419" s="50"/>
    </row>
    <row r="420" spans="1:6" ht="15">
      <c r="A420" s="56" t="s">
        <v>1331</v>
      </c>
      <c r="B420" s="56" t="s">
        <v>1666</v>
      </c>
      <c r="C420" s="58" t="s">
        <v>135</v>
      </c>
      <c r="D420" s="61">
        <v>1</v>
      </c>
      <c r="E420" s="50"/>
      <c r="F420" s="50"/>
    </row>
    <row r="421" spans="1:6" ht="15">
      <c r="A421" s="56" t="s">
        <v>1331</v>
      </c>
      <c r="B421" s="56" t="s">
        <v>1667</v>
      </c>
      <c r="C421" s="58" t="s">
        <v>135</v>
      </c>
      <c r="D421" s="61">
        <v>3</v>
      </c>
      <c r="E421" s="50"/>
      <c r="F421" s="50"/>
    </row>
    <row r="422" spans="1:6" ht="15">
      <c r="A422" s="56" t="s">
        <v>1331</v>
      </c>
      <c r="B422" s="56" t="s">
        <v>1668</v>
      </c>
      <c r="C422" s="58" t="s">
        <v>909</v>
      </c>
      <c r="D422" s="61">
        <v>1</v>
      </c>
      <c r="E422" s="50"/>
      <c r="F422" s="50"/>
    </row>
    <row r="423" spans="1:6" ht="15">
      <c r="A423" s="56" t="s">
        <v>1331</v>
      </c>
      <c r="B423" s="56" t="s">
        <v>1669</v>
      </c>
      <c r="C423" s="58" t="s">
        <v>909</v>
      </c>
      <c r="D423" s="61">
        <v>1</v>
      </c>
      <c r="E423" s="50"/>
      <c r="F423" s="50"/>
    </row>
    <row r="424" spans="1:6" ht="15">
      <c r="A424" s="56" t="s">
        <v>1331</v>
      </c>
      <c r="B424" s="56" t="s">
        <v>1670</v>
      </c>
      <c r="C424" s="58" t="s">
        <v>909</v>
      </c>
      <c r="D424" s="61">
        <v>6</v>
      </c>
      <c r="E424" s="50"/>
      <c r="F424" s="50"/>
    </row>
    <row r="425" spans="1:6" ht="15">
      <c r="A425" s="56" t="s">
        <v>1331</v>
      </c>
      <c r="B425" s="56" t="s">
        <v>1663</v>
      </c>
      <c r="C425" s="58" t="s">
        <v>1396</v>
      </c>
      <c r="D425" s="61">
        <v>1</v>
      </c>
      <c r="E425" s="50"/>
      <c r="F425" s="50"/>
    </row>
    <row r="426" spans="1:6" ht="15">
      <c r="A426" s="56" t="s">
        <v>1331</v>
      </c>
      <c r="B426" s="56" t="s">
        <v>1666</v>
      </c>
      <c r="C426" s="58" t="s">
        <v>135</v>
      </c>
      <c r="D426" s="61">
        <v>1</v>
      </c>
      <c r="E426" s="50"/>
      <c r="F426" s="50"/>
    </row>
    <row r="427" spans="1:6" ht="15">
      <c r="A427" s="56" t="s">
        <v>1331</v>
      </c>
      <c r="B427" s="56" t="s">
        <v>1667</v>
      </c>
      <c r="C427" s="58" t="s">
        <v>135</v>
      </c>
      <c r="D427" s="61">
        <v>4</v>
      </c>
      <c r="E427" s="50"/>
      <c r="F427" s="50"/>
    </row>
    <row r="428" spans="1:6" ht="15">
      <c r="A428" s="56" t="s">
        <v>1331</v>
      </c>
      <c r="B428" s="56" t="s">
        <v>1671</v>
      </c>
      <c r="C428" s="58" t="s">
        <v>135</v>
      </c>
      <c r="D428" s="61">
        <v>1</v>
      </c>
      <c r="E428" s="50"/>
      <c r="F428" s="50"/>
    </row>
    <row r="429" spans="1:6" ht="15">
      <c r="A429" s="56" t="s">
        <v>1331</v>
      </c>
      <c r="B429" s="56" t="s">
        <v>1663</v>
      </c>
      <c r="C429" s="58" t="s">
        <v>1396</v>
      </c>
      <c r="D429" s="61">
        <v>1</v>
      </c>
      <c r="E429" s="50"/>
      <c r="F429" s="50"/>
    </row>
    <row r="430" spans="1:6" ht="15">
      <c r="A430" s="56" t="s">
        <v>1331</v>
      </c>
      <c r="B430" s="56" t="s">
        <v>1664</v>
      </c>
      <c r="C430" s="58" t="s">
        <v>1368</v>
      </c>
      <c r="D430" s="61">
        <v>1</v>
      </c>
      <c r="E430" s="50"/>
      <c r="F430" s="50"/>
    </row>
    <row r="431" spans="1:6" ht="15">
      <c r="A431" s="56" t="s">
        <v>1331</v>
      </c>
      <c r="B431" s="56" t="s">
        <v>1666</v>
      </c>
      <c r="C431" s="58" t="s">
        <v>135</v>
      </c>
      <c r="D431" s="61">
        <v>1</v>
      </c>
      <c r="E431" s="50"/>
      <c r="F431" s="50"/>
    </row>
    <row r="432" spans="1:6" ht="15">
      <c r="A432" s="56" t="s">
        <v>1331</v>
      </c>
      <c r="B432" s="56" t="s">
        <v>1672</v>
      </c>
      <c r="C432" s="58" t="s">
        <v>135</v>
      </c>
      <c r="D432" s="61">
        <v>2</v>
      </c>
      <c r="E432" s="50"/>
      <c r="F432" s="50"/>
    </row>
    <row r="433" spans="1:6" ht="15">
      <c r="A433" s="56" t="s">
        <v>1331</v>
      </c>
      <c r="B433" s="56" t="s">
        <v>1673</v>
      </c>
      <c r="C433" s="58" t="s">
        <v>909</v>
      </c>
      <c r="D433" s="61">
        <v>1</v>
      </c>
      <c r="E433" s="50"/>
      <c r="F433" s="50"/>
    </row>
    <row r="434" spans="1:6" ht="15">
      <c r="A434" s="56" t="s">
        <v>1331</v>
      </c>
      <c r="B434" s="56" t="s">
        <v>1674</v>
      </c>
      <c r="C434" s="58" t="s">
        <v>909</v>
      </c>
      <c r="D434" s="61">
        <v>1</v>
      </c>
      <c r="E434" s="50"/>
      <c r="F434" s="50"/>
    </row>
    <row r="435" spans="1:6" ht="15">
      <c r="A435" s="56" t="s">
        <v>1331</v>
      </c>
      <c r="B435" s="56" t="s">
        <v>1675</v>
      </c>
      <c r="C435" s="58" t="s">
        <v>1333</v>
      </c>
      <c r="D435" s="61">
        <v>7</v>
      </c>
      <c r="E435" s="50"/>
      <c r="F435" s="50"/>
    </row>
    <row r="436" spans="1:6" ht="15">
      <c r="A436" s="56" t="s">
        <v>1331</v>
      </c>
      <c r="B436" s="56" t="s">
        <v>1676</v>
      </c>
      <c r="C436" s="58" t="s">
        <v>135</v>
      </c>
      <c r="D436" s="61">
        <v>3</v>
      </c>
      <c r="E436" s="50"/>
      <c r="F436" s="50"/>
    </row>
    <row r="437" spans="1:6" ht="15">
      <c r="A437" s="56" t="s">
        <v>1331</v>
      </c>
      <c r="B437" s="56" t="s">
        <v>1677</v>
      </c>
      <c r="C437" s="58" t="s">
        <v>1368</v>
      </c>
      <c r="D437" s="61">
        <v>2</v>
      </c>
      <c r="E437" s="50"/>
      <c r="F437" s="50"/>
    </row>
    <row r="438" spans="1:6" ht="15">
      <c r="A438" s="56" t="s">
        <v>1331</v>
      </c>
      <c r="B438" s="56" t="s">
        <v>1678</v>
      </c>
      <c r="C438" s="58" t="s">
        <v>1368</v>
      </c>
      <c r="D438" s="61">
        <v>1</v>
      </c>
      <c r="E438" s="50"/>
      <c r="F438" s="50"/>
    </row>
    <row r="439" spans="1:6" ht="15">
      <c r="A439" s="56" t="s">
        <v>1331</v>
      </c>
      <c r="B439" s="56" t="s">
        <v>1679</v>
      </c>
      <c r="C439" s="58" t="s">
        <v>1368</v>
      </c>
      <c r="D439" s="61">
        <v>2</v>
      </c>
      <c r="E439" s="50"/>
      <c r="F439" s="50"/>
    </row>
    <row r="440" spans="1:6" ht="15">
      <c r="A440" s="56" t="s">
        <v>1331</v>
      </c>
      <c r="B440" s="56" t="s">
        <v>1680</v>
      </c>
      <c r="C440" s="58" t="s">
        <v>1333</v>
      </c>
      <c r="D440" s="61">
        <v>4</v>
      </c>
      <c r="E440" s="50"/>
      <c r="F440" s="50"/>
    </row>
    <row r="441" spans="1:6" ht="15">
      <c r="A441" s="56" t="s">
        <v>1331</v>
      </c>
      <c r="B441" s="56" t="s">
        <v>1681</v>
      </c>
      <c r="C441" s="58" t="s">
        <v>1333</v>
      </c>
      <c r="D441" s="61">
        <v>1</v>
      </c>
      <c r="E441" s="50"/>
      <c r="F441" s="50"/>
    </row>
    <row r="442" spans="1:6" ht="15">
      <c r="A442" s="56" t="s">
        <v>1331</v>
      </c>
      <c r="B442" s="56" t="s">
        <v>1682</v>
      </c>
      <c r="C442" s="58" t="s">
        <v>135</v>
      </c>
      <c r="D442" s="61">
        <v>52</v>
      </c>
      <c r="E442" s="50"/>
      <c r="F442" s="50"/>
    </row>
    <row r="443" spans="1:6" ht="15">
      <c r="A443" s="56" t="s">
        <v>1331</v>
      </c>
      <c r="B443" s="56" t="s">
        <v>1683</v>
      </c>
      <c r="C443" s="58" t="s">
        <v>135</v>
      </c>
      <c r="D443" s="61">
        <v>2</v>
      </c>
      <c r="E443" s="50"/>
      <c r="F443" s="50"/>
    </row>
    <row r="444" spans="1:6" ht="15">
      <c r="A444" s="56" t="s">
        <v>1331</v>
      </c>
      <c r="B444" s="56" t="s">
        <v>1684</v>
      </c>
      <c r="C444" s="58" t="s">
        <v>135</v>
      </c>
      <c r="D444" s="61">
        <v>2</v>
      </c>
      <c r="E444" s="50"/>
      <c r="F444" s="50"/>
    </row>
    <row r="445" spans="1:6" ht="15">
      <c r="A445" s="56" t="s">
        <v>1331</v>
      </c>
      <c r="B445" s="56" t="s">
        <v>1685</v>
      </c>
      <c r="C445" s="58" t="s">
        <v>1368</v>
      </c>
      <c r="D445" s="61">
        <v>1</v>
      </c>
      <c r="E445" s="50"/>
      <c r="F445" s="50"/>
    </row>
    <row r="446" spans="1:6" ht="15">
      <c r="A446" s="56" t="s">
        <v>1331</v>
      </c>
      <c r="B446" s="56" t="s">
        <v>1686</v>
      </c>
      <c r="C446" s="58" t="s">
        <v>1368</v>
      </c>
      <c r="D446" s="61">
        <v>21</v>
      </c>
      <c r="E446" s="50"/>
      <c r="F446" s="50"/>
    </row>
    <row r="447" spans="1:6" ht="15">
      <c r="A447" s="56" t="s">
        <v>1331</v>
      </c>
      <c r="B447" s="56" t="s">
        <v>1687</v>
      </c>
      <c r="C447" s="58" t="s">
        <v>1368</v>
      </c>
      <c r="D447" s="61">
        <v>5</v>
      </c>
      <c r="E447" s="50"/>
      <c r="F447" s="50"/>
    </row>
    <row r="448" spans="1:6" ht="15">
      <c r="A448" s="56" t="s">
        <v>1331</v>
      </c>
      <c r="B448" s="56" t="s">
        <v>1688</v>
      </c>
      <c r="C448" s="58" t="s">
        <v>135</v>
      </c>
      <c r="D448" s="61">
        <v>5</v>
      </c>
      <c r="E448" s="50"/>
      <c r="F448" s="50"/>
    </row>
    <row r="449" spans="1:6" ht="15">
      <c r="A449" s="56" t="s">
        <v>1331</v>
      </c>
      <c r="B449" s="56" t="s">
        <v>1689</v>
      </c>
      <c r="C449" s="58" t="s">
        <v>1049</v>
      </c>
      <c r="D449" s="61">
        <v>1</v>
      </c>
      <c r="E449" s="50"/>
      <c r="F449" s="50"/>
    </row>
    <row r="450" spans="1:6" ht="15">
      <c r="A450" s="56" t="s">
        <v>1331</v>
      </c>
      <c r="B450" s="56" t="s">
        <v>1690</v>
      </c>
      <c r="C450" s="58" t="s">
        <v>1396</v>
      </c>
      <c r="D450" s="61">
        <v>3</v>
      </c>
      <c r="E450" s="50"/>
      <c r="F450" s="50"/>
    </row>
    <row r="451" spans="1:6" ht="15">
      <c r="A451" s="56" t="s">
        <v>1331</v>
      </c>
      <c r="B451" s="56" t="s">
        <v>1691</v>
      </c>
      <c r="C451" s="58" t="s">
        <v>830</v>
      </c>
      <c r="D451" s="61">
        <v>1</v>
      </c>
      <c r="E451" s="50"/>
      <c r="F451" s="50"/>
    </row>
    <row r="452" spans="1:6" ht="15">
      <c r="A452" s="56" t="s">
        <v>1331</v>
      </c>
      <c r="B452" s="56" t="s">
        <v>1692</v>
      </c>
      <c r="C452" s="58" t="s">
        <v>830</v>
      </c>
      <c r="D452" s="61">
        <v>1</v>
      </c>
      <c r="E452" s="50"/>
      <c r="F452" s="50"/>
    </row>
    <row r="453" spans="1:6" ht="15">
      <c r="A453" s="56" t="s">
        <v>1331</v>
      </c>
      <c r="B453" s="56" t="s">
        <v>1693</v>
      </c>
      <c r="C453" s="58" t="s">
        <v>830</v>
      </c>
      <c r="D453" s="61">
        <v>1</v>
      </c>
      <c r="E453" s="50"/>
      <c r="F453" s="50"/>
    </row>
    <row r="454" spans="1:6" ht="15">
      <c r="A454" s="56" t="s">
        <v>1331</v>
      </c>
      <c r="B454" s="56" t="s">
        <v>1694</v>
      </c>
      <c r="C454" s="58" t="s">
        <v>1396</v>
      </c>
      <c r="D454" s="61">
        <v>2</v>
      </c>
      <c r="E454" s="50"/>
      <c r="F454" s="50"/>
    </row>
    <row r="455" spans="1:6" ht="15">
      <c r="A455" s="56" t="s">
        <v>1331</v>
      </c>
      <c r="B455" s="56" t="s">
        <v>1695</v>
      </c>
      <c r="C455" s="58" t="s">
        <v>1396</v>
      </c>
      <c r="D455" s="61">
        <v>16</v>
      </c>
      <c r="E455" s="50"/>
      <c r="F455" s="50"/>
    </row>
    <row r="456" spans="1:6" ht="15">
      <c r="A456" s="56" t="s">
        <v>1331</v>
      </c>
      <c r="B456" s="56" t="s">
        <v>1696</v>
      </c>
      <c r="C456" s="58" t="s">
        <v>1396</v>
      </c>
      <c r="D456" s="61">
        <v>8</v>
      </c>
      <c r="E456" s="50"/>
      <c r="F456" s="50"/>
    </row>
    <row r="457" spans="1:6" ht="15">
      <c r="A457" s="56" t="s">
        <v>1331</v>
      </c>
      <c r="B457" s="56" t="s">
        <v>1697</v>
      </c>
      <c r="C457" s="58" t="s">
        <v>1396</v>
      </c>
      <c r="D457" s="61">
        <v>1</v>
      </c>
      <c r="E457" s="50"/>
      <c r="F457" s="50"/>
    </row>
    <row r="458" spans="1:6" ht="15">
      <c r="A458" s="56" t="s">
        <v>1331</v>
      </c>
      <c r="B458" s="56" t="s">
        <v>1698</v>
      </c>
      <c r="C458" s="58" t="s">
        <v>1368</v>
      </c>
      <c r="D458" s="61">
        <v>1</v>
      </c>
      <c r="E458" s="50"/>
      <c r="F458" s="50"/>
    </row>
    <row r="459" spans="1:6" ht="15">
      <c r="A459" s="56" t="s">
        <v>1331</v>
      </c>
      <c r="B459" s="56" t="s">
        <v>1699</v>
      </c>
      <c r="C459" s="58" t="s">
        <v>909</v>
      </c>
      <c r="D459" s="61">
        <v>1</v>
      </c>
      <c r="E459" s="50"/>
      <c r="F459" s="50"/>
    </row>
    <row r="460" spans="1:6" ht="15">
      <c r="A460" s="56" t="s">
        <v>1331</v>
      </c>
      <c r="B460" s="56" t="s">
        <v>1700</v>
      </c>
      <c r="C460" s="58" t="s">
        <v>909</v>
      </c>
      <c r="D460" s="61">
        <v>1</v>
      </c>
      <c r="E460" s="50"/>
      <c r="F460" s="50"/>
    </row>
    <row r="461" spans="1:6" ht="15">
      <c r="A461" s="56" t="s">
        <v>1331</v>
      </c>
      <c r="B461" s="56" t="s">
        <v>1701</v>
      </c>
      <c r="C461" s="58" t="s">
        <v>135</v>
      </c>
      <c r="D461" s="61">
        <v>2</v>
      </c>
      <c r="E461" s="50"/>
      <c r="F461" s="50"/>
    </row>
    <row r="462" spans="1:6" ht="15">
      <c r="A462" s="56" t="s">
        <v>1331</v>
      </c>
      <c r="B462" s="56" t="s">
        <v>1702</v>
      </c>
      <c r="C462" s="58" t="s">
        <v>1368</v>
      </c>
      <c r="D462" s="61">
        <v>3</v>
      </c>
      <c r="E462" s="50"/>
      <c r="F462" s="50"/>
    </row>
    <row r="463" spans="1:6" ht="15">
      <c r="A463" s="56" t="s">
        <v>1331</v>
      </c>
      <c r="B463" s="56" t="s">
        <v>1703</v>
      </c>
      <c r="C463" s="58" t="s">
        <v>1368</v>
      </c>
      <c r="D463" s="61">
        <v>12</v>
      </c>
      <c r="E463" s="50"/>
      <c r="F463" s="50"/>
    </row>
    <row r="464" spans="1:6" ht="15">
      <c r="A464" s="56" t="s">
        <v>1331</v>
      </c>
      <c r="B464" s="56" t="s">
        <v>1704</v>
      </c>
      <c r="C464" s="58" t="s">
        <v>135</v>
      </c>
      <c r="D464" s="61">
        <v>1</v>
      </c>
      <c r="E464" s="50"/>
      <c r="F464" s="50"/>
    </row>
    <row r="465" spans="1:6" ht="15">
      <c r="A465" s="56" t="s">
        <v>1331</v>
      </c>
      <c r="B465" s="56" t="s">
        <v>1705</v>
      </c>
      <c r="C465" s="58" t="s">
        <v>909</v>
      </c>
      <c r="D465" s="61">
        <v>2</v>
      </c>
      <c r="E465" s="50"/>
      <c r="F465" s="50"/>
    </row>
    <row r="466" spans="1:6" ht="15">
      <c r="A466" s="56" t="s">
        <v>1331</v>
      </c>
      <c r="B466" s="56" t="s">
        <v>1706</v>
      </c>
      <c r="C466" s="58" t="s">
        <v>909</v>
      </c>
      <c r="D466" s="61">
        <v>1</v>
      </c>
      <c r="E466" s="50"/>
      <c r="F466" s="50"/>
    </row>
    <row r="467" spans="1:6" ht="15">
      <c r="A467" s="56" t="s">
        <v>1331</v>
      </c>
      <c r="B467" s="56" t="s">
        <v>1707</v>
      </c>
      <c r="C467" s="58" t="s">
        <v>909</v>
      </c>
      <c r="D467" s="61">
        <v>1</v>
      </c>
      <c r="E467" s="50"/>
      <c r="F467" s="50"/>
    </row>
    <row r="468" spans="1:6" ht="15">
      <c r="A468" s="56" t="s">
        <v>1331</v>
      </c>
      <c r="B468" s="56" t="s">
        <v>1708</v>
      </c>
      <c r="C468" s="58" t="s">
        <v>909</v>
      </c>
      <c r="D468" s="61">
        <v>1</v>
      </c>
      <c r="E468" s="50"/>
      <c r="F468" s="50"/>
    </row>
    <row r="469" spans="1:6" ht="15">
      <c r="A469" s="56" t="s">
        <v>1331</v>
      </c>
      <c r="B469" s="56" t="s">
        <v>1709</v>
      </c>
      <c r="C469" s="58" t="s">
        <v>909</v>
      </c>
      <c r="D469" s="61">
        <v>1</v>
      </c>
      <c r="E469" s="50"/>
      <c r="F469" s="50"/>
    </row>
    <row r="470" spans="1:6" ht="15">
      <c r="A470" s="56" t="s">
        <v>1331</v>
      </c>
      <c r="B470" s="56" t="s">
        <v>1710</v>
      </c>
      <c r="C470" s="58" t="s">
        <v>909</v>
      </c>
      <c r="D470" s="61">
        <v>1</v>
      </c>
      <c r="E470" s="50"/>
      <c r="F470" s="50"/>
    </row>
    <row r="471" spans="1:6" ht="15">
      <c r="A471" s="56" t="s">
        <v>1331</v>
      </c>
      <c r="B471" s="56" t="s">
        <v>1711</v>
      </c>
      <c r="C471" s="58" t="s">
        <v>909</v>
      </c>
      <c r="D471" s="61">
        <v>1</v>
      </c>
      <c r="E471" s="50"/>
      <c r="F471" s="50"/>
    </row>
    <row r="472" spans="1:6" ht="15">
      <c r="A472" s="56" t="s">
        <v>1331</v>
      </c>
      <c r="B472" s="56" t="s">
        <v>1712</v>
      </c>
      <c r="C472" s="58" t="s">
        <v>909</v>
      </c>
      <c r="D472" s="61">
        <v>1</v>
      </c>
      <c r="E472" s="50"/>
      <c r="F472" s="50"/>
    </row>
    <row r="473" spans="1:6" ht="15">
      <c r="A473" s="56" t="s">
        <v>1331</v>
      </c>
      <c r="B473" s="56" t="s">
        <v>1713</v>
      </c>
      <c r="C473" s="58" t="s">
        <v>909</v>
      </c>
      <c r="D473" s="61">
        <v>1</v>
      </c>
      <c r="E473" s="50"/>
      <c r="F473" s="50"/>
    </row>
    <row r="474" spans="1:6" ht="15">
      <c r="A474" s="56" t="s">
        <v>1331</v>
      </c>
      <c r="B474" s="56" t="s">
        <v>1714</v>
      </c>
      <c r="C474" s="58" t="s">
        <v>909</v>
      </c>
      <c r="D474" s="61">
        <v>1</v>
      </c>
      <c r="E474" s="50"/>
      <c r="F474" s="50"/>
    </row>
    <row r="475" spans="1:6" ht="15">
      <c r="A475" s="56" t="s">
        <v>1331</v>
      </c>
      <c r="B475" s="56" t="s">
        <v>1715</v>
      </c>
      <c r="C475" s="58" t="s">
        <v>909</v>
      </c>
      <c r="D475" s="61">
        <v>1</v>
      </c>
      <c r="E475" s="50"/>
      <c r="F475" s="50"/>
    </row>
    <row r="476" spans="1:6" ht="15">
      <c r="A476" s="56" t="s">
        <v>1331</v>
      </c>
      <c r="B476" s="56" t="s">
        <v>1716</v>
      </c>
      <c r="C476" s="58" t="s">
        <v>909</v>
      </c>
      <c r="D476" s="61">
        <v>1</v>
      </c>
      <c r="E476" s="50"/>
      <c r="F476" s="50"/>
    </row>
    <row r="477" spans="1:6" ht="15">
      <c r="A477" s="56" t="s">
        <v>1331</v>
      </c>
      <c r="B477" s="56" t="s">
        <v>1717</v>
      </c>
      <c r="C477" s="58" t="s">
        <v>909</v>
      </c>
      <c r="D477" s="61">
        <v>1</v>
      </c>
      <c r="E477" s="50"/>
      <c r="F477" s="50"/>
    </row>
    <row r="478" spans="1:6" ht="15">
      <c r="A478" s="56" t="s">
        <v>1331</v>
      </c>
      <c r="B478" s="56" t="s">
        <v>1718</v>
      </c>
      <c r="C478" s="58" t="s">
        <v>909</v>
      </c>
      <c r="D478" s="61">
        <v>1</v>
      </c>
      <c r="E478" s="50"/>
      <c r="F478" s="50"/>
    </row>
    <row r="479" spans="1:6" ht="15">
      <c r="A479" s="56" t="s">
        <v>1331</v>
      </c>
      <c r="B479" s="56" t="s">
        <v>1719</v>
      </c>
      <c r="C479" s="58" t="s">
        <v>135</v>
      </c>
      <c r="D479" s="61">
        <v>5</v>
      </c>
      <c r="E479" s="50"/>
      <c r="F479" s="50"/>
    </row>
    <row r="480" spans="1:6" ht="15">
      <c r="A480" s="56" t="s">
        <v>1331</v>
      </c>
      <c r="B480" s="56" t="s">
        <v>1720</v>
      </c>
      <c r="C480" s="58" t="s">
        <v>135</v>
      </c>
      <c r="D480" s="61">
        <v>13</v>
      </c>
      <c r="E480" s="50"/>
      <c r="F480" s="50"/>
    </row>
    <row r="481" spans="1:6" ht="15">
      <c r="A481" s="56" t="s">
        <v>1331</v>
      </c>
      <c r="B481" s="56" t="s">
        <v>1721</v>
      </c>
      <c r="C481" s="58" t="s">
        <v>1368</v>
      </c>
      <c r="D481" s="61">
        <v>3</v>
      </c>
      <c r="E481" s="50"/>
      <c r="F481" s="50"/>
    </row>
    <row r="482" spans="1:6" ht="15">
      <c r="A482" s="56" t="s">
        <v>1331</v>
      </c>
      <c r="B482" s="56" t="s">
        <v>1722</v>
      </c>
      <c r="C482" s="58" t="s">
        <v>1368</v>
      </c>
      <c r="D482" s="61">
        <v>11</v>
      </c>
      <c r="E482" s="50"/>
      <c r="F482" s="50"/>
    </row>
    <row r="483" spans="1:6" ht="15">
      <c r="A483" s="56" t="s">
        <v>1331</v>
      </c>
      <c r="B483" s="56" t="s">
        <v>1723</v>
      </c>
      <c r="C483" s="58" t="s">
        <v>1368</v>
      </c>
      <c r="D483" s="61">
        <v>4</v>
      </c>
      <c r="E483" s="50"/>
      <c r="F483" s="50"/>
    </row>
    <row r="484" spans="1:6" ht="15">
      <c r="A484" s="56" t="s">
        <v>1331</v>
      </c>
      <c r="B484" s="56" t="s">
        <v>1724</v>
      </c>
      <c r="C484" s="58" t="s">
        <v>909</v>
      </c>
      <c r="D484" s="61">
        <v>1</v>
      </c>
      <c r="E484" s="50"/>
      <c r="F484" s="50"/>
    </row>
    <row r="485" spans="1:6" ht="15">
      <c r="A485" s="56" t="s">
        <v>1331</v>
      </c>
      <c r="B485" s="56" t="s">
        <v>1725</v>
      </c>
      <c r="C485" s="58" t="s">
        <v>909</v>
      </c>
      <c r="D485" s="61">
        <v>1</v>
      </c>
      <c r="E485" s="50"/>
      <c r="F485" s="50"/>
    </row>
    <row r="486" spans="1:6" ht="15">
      <c r="A486" s="56" t="s">
        <v>1331</v>
      </c>
      <c r="B486" s="56" t="s">
        <v>1663</v>
      </c>
      <c r="C486" s="58" t="s">
        <v>909</v>
      </c>
      <c r="D486" s="61">
        <v>1</v>
      </c>
      <c r="E486" s="50"/>
      <c r="F486" s="50"/>
    </row>
    <row r="487" spans="1:6" ht="15">
      <c r="A487" s="56" t="s">
        <v>1331</v>
      </c>
      <c r="B487" s="56" t="s">
        <v>1726</v>
      </c>
      <c r="C487" s="58" t="s">
        <v>909</v>
      </c>
      <c r="D487" s="61">
        <v>1</v>
      </c>
      <c r="E487" s="50"/>
      <c r="F487" s="50"/>
    </row>
    <row r="488" spans="1:6" ht="15">
      <c r="A488" s="56" t="s">
        <v>1331</v>
      </c>
      <c r="B488" s="56" t="s">
        <v>1727</v>
      </c>
      <c r="C488" s="58" t="s">
        <v>1368</v>
      </c>
      <c r="D488" s="61">
        <v>2</v>
      </c>
      <c r="E488" s="50"/>
      <c r="F488" s="50"/>
    </row>
    <row r="489" spans="1:6" ht="15">
      <c r="A489" s="56" t="s">
        <v>1331</v>
      </c>
      <c r="B489" s="56" t="s">
        <v>1728</v>
      </c>
      <c r="C489" s="58" t="s">
        <v>909</v>
      </c>
      <c r="D489" s="61">
        <v>2</v>
      </c>
      <c r="E489" s="50"/>
      <c r="F489" s="50"/>
    </row>
    <row r="490" spans="1:6" ht="15">
      <c r="A490" s="56" t="s">
        <v>1331</v>
      </c>
      <c r="B490" s="56" t="s">
        <v>1729</v>
      </c>
      <c r="C490" s="58" t="s">
        <v>1396</v>
      </c>
      <c r="D490" s="61">
        <v>1</v>
      </c>
      <c r="E490" s="50"/>
      <c r="F490" s="50"/>
    </row>
    <row r="491" spans="1:6" ht="15">
      <c r="A491" s="56" t="s">
        <v>1331</v>
      </c>
      <c r="B491" s="56" t="s">
        <v>1669</v>
      </c>
      <c r="C491" s="58" t="s">
        <v>909</v>
      </c>
      <c r="D491" s="61">
        <v>1</v>
      </c>
      <c r="E491" s="50"/>
      <c r="F491" s="50"/>
    </row>
    <row r="492" spans="1:6" ht="15">
      <c r="A492" s="56" t="s">
        <v>1331</v>
      </c>
      <c r="B492" s="56" t="s">
        <v>1730</v>
      </c>
      <c r="C492" s="58" t="s">
        <v>909</v>
      </c>
      <c r="D492" s="61">
        <v>1</v>
      </c>
      <c r="E492" s="50"/>
      <c r="F492" s="50"/>
    </row>
    <row r="493" spans="1:6" ht="15">
      <c r="A493" s="56" t="s">
        <v>1331</v>
      </c>
      <c r="B493" s="56" t="s">
        <v>1731</v>
      </c>
      <c r="C493" s="58" t="s">
        <v>909</v>
      </c>
      <c r="D493" s="61">
        <v>1</v>
      </c>
      <c r="E493" s="50"/>
      <c r="F493" s="50"/>
    </row>
    <row r="494" spans="1:6" ht="15">
      <c r="A494" s="56" t="s">
        <v>1331</v>
      </c>
      <c r="B494" s="56" t="s">
        <v>1732</v>
      </c>
      <c r="C494" s="58" t="s">
        <v>1049</v>
      </c>
      <c r="D494" s="61">
        <v>1</v>
      </c>
      <c r="E494" s="50"/>
      <c r="F494" s="50"/>
    </row>
    <row r="495" spans="1:6" ht="15">
      <c r="A495" s="56" t="s">
        <v>1331</v>
      </c>
      <c r="B495" s="56" t="s">
        <v>1733</v>
      </c>
      <c r="C495" s="58" t="s">
        <v>1368</v>
      </c>
      <c r="D495" s="61">
        <v>3</v>
      </c>
      <c r="E495" s="50"/>
      <c r="F495" s="50"/>
    </row>
    <row r="496" spans="1:6" ht="15">
      <c r="A496" s="56" t="s">
        <v>1331</v>
      </c>
      <c r="B496" s="56" t="s">
        <v>1734</v>
      </c>
      <c r="C496" s="58" t="s">
        <v>1368</v>
      </c>
      <c r="D496" s="61">
        <v>1</v>
      </c>
      <c r="E496" s="50"/>
      <c r="F496" s="50"/>
    </row>
    <row r="497" spans="1:6" ht="15">
      <c r="A497" s="56" t="s">
        <v>1331</v>
      </c>
      <c r="B497" s="56" t="s">
        <v>1735</v>
      </c>
      <c r="C497" s="58" t="s">
        <v>909</v>
      </c>
      <c r="D497" s="61">
        <v>2</v>
      </c>
      <c r="E497" s="50"/>
      <c r="F497" s="50"/>
    </row>
    <row r="498" spans="1:6" ht="15">
      <c r="A498" s="56" t="s">
        <v>1331</v>
      </c>
      <c r="B498" s="56" t="s">
        <v>1736</v>
      </c>
      <c r="C498" s="58" t="s">
        <v>1368</v>
      </c>
      <c r="D498" s="61">
        <v>5</v>
      </c>
      <c r="E498" s="50"/>
      <c r="F498" s="50"/>
    </row>
    <row r="499" spans="1:6" ht="15">
      <c r="A499" s="56" t="s">
        <v>1331</v>
      </c>
      <c r="B499" s="56" t="s">
        <v>1737</v>
      </c>
      <c r="C499" s="58" t="s">
        <v>1368</v>
      </c>
      <c r="D499" s="61">
        <v>1</v>
      </c>
      <c r="E499" s="50"/>
      <c r="F499" s="50"/>
    </row>
    <row r="500" spans="1:6" ht="15">
      <c r="A500" s="56" t="s">
        <v>1331</v>
      </c>
      <c r="B500" s="56" t="s">
        <v>1738</v>
      </c>
      <c r="C500" s="58" t="s">
        <v>1368</v>
      </c>
      <c r="D500" s="61">
        <v>1</v>
      </c>
      <c r="E500" s="50"/>
      <c r="F500" s="50"/>
    </row>
    <row r="501" spans="1:6" ht="15">
      <c r="A501" s="56" t="s">
        <v>1331</v>
      </c>
      <c r="B501" s="56" t="s">
        <v>1739</v>
      </c>
      <c r="C501" s="58" t="s">
        <v>909</v>
      </c>
      <c r="D501" s="61">
        <v>1</v>
      </c>
      <c r="E501" s="50"/>
      <c r="F501" s="50"/>
    </row>
    <row r="502" spans="1:6" ht="15">
      <c r="A502" s="56" t="s">
        <v>1331</v>
      </c>
      <c r="B502" s="56" t="s">
        <v>1740</v>
      </c>
      <c r="C502" s="58" t="s">
        <v>135</v>
      </c>
      <c r="D502" s="61">
        <v>2</v>
      </c>
      <c r="E502" s="50"/>
      <c r="F502" s="50"/>
    </row>
    <row r="503" spans="1:6" ht="15">
      <c r="A503" s="56" t="s">
        <v>1331</v>
      </c>
      <c r="B503" s="56" t="s">
        <v>1741</v>
      </c>
      <c r="C503" s="58" t="s">
        <v>909</v>
      </c>
      <c r="D503" s="61">
        <v>2</v>
      </c>
      <c r="E503" s="50"/>
      <c r="F503" s="50"/>
    </row>
    <row r="504" spans="1:6" ht="15">
      <c r="A504" s="56" t="s">
        <v>1331</v>
      </c>
      <c r="B504" s="56" t="s">
        <v>1742</v>
      </c>
      <c r="C504" s="58" t="s">
        <v>909</v>
      </c>
      <c r="D504" s="61">
        <v>1</v>
      </c>
      <c r="E504" s="50"/>
      <c r="F504" s="50"/>
    </row>
    <row r="505" spans="1:6" ht="15">
      <c r="A505" s="56" t="s">
        <v>1331</v>
      </c>
      <c r="B505" s="56" t="s">
        <v>1743</v>
      </c>
      <c r="C505" s="58" t="s">
        <v>909</v>
      </c>
      <c r="D505" s="61">
        <v>1</v>
      </c>
      <c r="E505" s="50"/>
      <c r="F505" s="50"/>
    </row>
    <row r="506" spans="1:6" ht="15">
      <c r="A506" s="56" t="s">
        <v>1331</v>
      </c>
      <c r="B506" s="56" t="s">
        <v>1744</v>
      </c>
      <c r="C506" s="58" t="s">
        <v>909</v>
      </c>
      <c r="D506" s="61">
        <v>200</v>
      </c>
      <c r="E506" s="50"/>
      <c r="F506" s="50"/>
    </row>
    <row r="507" spans="1:6" ht="15">
      <c r="A507" s="56" t="s">
        <v>1331</v>
      </c>
      <c r="B507" s="56" t="s">
        <v>1745</v>
      </c>
      <c r="C507" s="58" t="s">
        <v>909</v>
      </c>
      <c r="D507" s="61">
        <v>1</v>
      </c>
      <c r="E507" s="50"/>
      <c r="F507" s="50"/>
    </row>
    <row r="508" spans="1:6" ht="15">
      <c r="A508" s="56" t="s">
        <v>1331</v>
      </c>
      <c r="B508" s="56" t="s">
        <v>1746</v>
      </c>
      <c r="C508" s="58" t="s">
        <v>1433</v>
      </c>
      <c r="D508" s="61">
        <v>34</v>
      </c>
      <c r="E508" s="50"/>
      <c r="F508" s="50"/>
    </row>
    <row r="509" spans="1:6" ht="15">
      <c r="A509" s="56" t="s">
        <v>1331</v>
      </c>
      <c r="B509" s="56" t="s">
        <v>1690</v>
      </c>
      <c r="C509" s="58" t="s">
        <v>135</v>
      </c>
      <c r="D509" s="61">
        <v>3</v>
      </c>
      <c r="E509" s="50"/>
      <c r="F509" s="50"/>
    </row>
    <row r="510" spans="1:6" ht="15">
      <c r="A510" s="56" t="s">
        <v>1331</v>
      </c>
      <c r="B510" s="56" t="s">
        <v>1747</v>
      </c>
      <c r="C510" s="58" t="s">
        <v>1396</v>
      </c>
      <c r="D510" s="61">
        <v>1</v>
      </c>
      <c r="E510" s="50"/>
      <c r="F510" s="50"/>
    </row>
    <row r="511" spans="1:6" ht="15">
      <c r="A511" s="56" t="s">
        <v>1331</v>
      </c>
      <c r="B511" s="56" t="s">
        <v>1748</v>
      </c>
      <c r="C511" s="58" t="s">
        <v>1396</v>
      </c>
      <c r="D511" s="61">
        <v>3</v>
      </c>
      <c r="E511" s="50"/>
      <c r="F511" s="50"/>
    </row>
    <row r="512" spans="1:6" ht="15">
      <c r="A512" s="56" t="s">
        <v>1331</v>
      </c>
      <c r="B512" s="56" t="s">
        <v>1695</v>
      </c>
      <c r="C512" s="58" t="s">
        <v>1396</v>
      </c>
      <c r="D512" s="61">
        <v>12</v>
      </c>
      <c r="E512" s="50"/>
      <c r="F512" s="50"/>
    </row>
    <row r="513" spans="1:6" ht="15">
      <c r="A513" s="56" t="s">
        <v>1331</v>
      </c>
      <c r="B513" s="56" t="s">
        <v>1749</v>
      </c>
      <c r="C513" s="58" t="s">
        <v>1368</v>
      </c>
      <c r="D513" s="61">
        <v>7</v>
      </c>
      <c r="E513" s="50"/>
      <c r="F513" s="50"/>
    </row>
    <row r="514" spans="1:6" ht="15">
      <c r="A514" s="56" t="s">
        <v>1331</v>
      </c>
      <c r="B514" s="56" t="s">
        <v>1750</v>
      </c>
      <c r="C514" s="58" t="s">
        <v>1368</v>
      </c>
      <c r="D514" s="61">
        <v>2</v>
      </c>
      <c r="E514" s="50"/>
      <c r="F514" s="50"/>
    </row>
    <row r="515" spans="1:6" ht="15">
      <c r="A515" s="56" t="s">
        <v>1331</v>
      </c>
      <c r="B515" s="56" t="s">
        <v>1751</v>
      </c>
      <c r="C515" s="58" t="s">
        <v>1368</v>
      </c>
      <c r="D515" s="61">
        <v>3</v>
      </c>
      <c r="E515" s="50"/>
      <c r="F515" s="50"/>
    </row>
    <row r="516" spans="1:6" ht="15">
      <c r="A516" s="56" t="s">
        <v>1331</v>
      </c>
      <c r="B516" s="56" t="s">
        <v>1752</v>
      </c>
      <c r="C516" s="58" t="s">
        <v>1368</v>
      </c>
      <c r="D516" s="61">
        <v>34</v>
      </c>
      <c r="E516" s="50"/>
      <c r="F516" s="50"/>
    </row>
    <row r="517" spans="1:6" ht="15">
      <c r="A517" s="56" t="s">
        <v>1331</v>
      </c>
      <c r="B517" s="56" t="s">
        <v>1753</v>
      </c>
      <c r="C517" s="58" t="s">
        <v>1368</v>
      </c>
      <c r="D517" s="61">
        <v>10</v>
      </c>
      <c r="E517" s="50"/>
      <c r="F517" s="50"/>
    </row>
    <row r="518" spans="1:6" ht="15">
      <c r="A518" s="56" t="s">
        <v>1331</v>
      </c>
      <c r="B518" s="56" t="s">
        <v>1754</v>
      </c>
      <c r="C518" s="58" t="s">
        <v>1368</v>
      </c>
      <c r="D518" s="61">
        <v>4</v>
      </c>
      <c r="E518" s="50"/>
      <c r="F518" s="50"/>
    </row>
    <row r="519" spans="1:6" ht="15">
      <c r="A519" s="56" t="s">
        <v>1331</v>
      </c>
      <c r="B519" s="56" t="s">
        <v>1755</v>
      </c>
      <c r="C519" s="58" t="s">
        <v>1368</v>
      </c>
      <c r="D519" s="61">
        <v>16</v>
      </c>
      <c r="E519" s="50"/>
      <c r="F519" s="50"/>
    </row>
    <row r="520" spans="1:6" ht="15">
      <c r="A520" s="56" t="s">
        <v>1331</v>
      </c>
      <c r="B520" s="56" t="s">
        <v>1756</v>
      </c>
      <c r="C520" s="58" t="s">
        <v>1368</v>
      </c>
      <c r="D520" s="61">
        <v>8</v>
      </c>
      <c r="E520" s="50"/>
      <c r="F520" s="50"/>
    </row>
    <row r="521" spans="1:6" ht="15">
      <c r="A521" s="56" t="s">
        <v>1331</v>
      </c>
      <c r="B521" s="56" t="s">
        <v>1757</v>
      </c>
      <c r="C521" s="58" t="s">
        <v>1368</v>
      </c>
      <c r="D521" s="61">
        <v>10</v>
      </c>
      <c r="E521" s="50"/>
      <c r="F521" s="50"/>
    </row>
    <row r="522" spans="1:6" ht="15">
      <c r="A522" s="56" t="s">
        <v>1331</v>
      </c>
      <c r="B522" s="56" t="s">
        <v>1758</v>
      </c>
      <c r="C522" s="58" t="s">
        <v>1333</v>
      </c>
      <c r="D522" s="61">
        <v>4</v>
      </c>
      <c r="E522" s="50"/>
      <c r="F522" s="50"/>
    </row>
    <row r="523" spans="1:6" ht="15">
      <c r="A523" s="56" t="s">
        <v>1331</v>
      </c>
      <c r="B523" s="56" t="s">
        <v>1759</v>
      </c>
      <c r="C523" s="58" t="s">
        <v>1368</v>
      </c>
      <c r="D523" s="61">
        <v>1</v>
      </c>
      <c r="E523" s="50"/>
      <c r="F523" s="50"/>
    </row>
    <row r="524" spans="1:6" ht="15">
      <c r="A524" s="56" t="s">
        <v>1331</v>
      </c>
      <c r="B524" s="56" t="s">
        <v>1760</v>
      </c>
      <c r="C524" s="58" t="s">
        <v>1368</v>
      </c>
      <c r="D524" s="61">
        <v>1</v>
      </c>
      <c r="E524" s="50"/>
      <c r="F524" s="50"/>
    </row>
    <row r="525" spans="1:6" ht="15">
      <c r="A525" s="56" t="s">
        <v>1331</v>
      </c>
      <c r="B525" s="56" t="s">
        <v>1761</v>
      </c>
      <c r="C525" s="58" t="s">
        <v>1368</v>
      </c>
      <c r="D525" s="61">
        <v>1</v>
      </c>
      <c r="E525" s="50"/>
      <c r="F525" s="50"/>
    </row>
    <row r="526" spans="1:6" ht="15">
      <c r="A526" s="56" t="s">
        <v>1331</v>
      </c>
      <c r="B526" s="56" t="s">
        <v>1762</v>
      </c>
      <c r="C526" s="58" t="s">
        <v>1368</v>
      </c>
      <c r="D526" s="61">
        <v>2</v>
      </c>
      <c r="E526" s="50"/>
      <c r="F526" s="50"/>
    </row>
    <row r="527" spans="1:6" ht="15">
      <c r="A527" s="56" t="s">
        <v>1331</v>
      </c>
      <c r="B527" s="56" t="s">
        <v>1763</v>
      </c>
      <c r="C527" s="58" t="s">
        <v>1368</v>
      </c>
      <c r="D527" s="61">
        <v>2</v>
      </c>
      <c r="E527" s="50"/>
      <c r="F527" s="50"/>
    </row>
    <row r="528" spans="1:6" ht="15">
      <c r="A528" s="56" t="s">
        <v>1331</v>
      </c>
      <c r="B528" s="56" t="s">
        <v>1764</v>
      </c>
      <c r="C528" s="58" t="s">
        <v>135</v>
      </c>
      <c r="D528" s="61">
        <v>1</v>
      </c>
      <c r="E528" s="50"/>
      <c r="F528" s="50"/>
    </row>
    <row r="529" spans="1:6" ht="15">
      <c r="A529" s="56" t="s">
        <v>1331</v>
      </c>
      <c r="B529" s="56" t="s">
        <v>1765</v>
      </c>
      <c r="C529" s="58" t="s">
        <v>135</v>
      </c>
      <c r="D529" s="61">
        <v>1</v>
      </c>
      <c r="E529" s="50"/>
      <c r="F529" s="50"/>
    </row>
    <row r="530" spans="1:6" ht="15">
      <c r="A530" s="56" t="s">
        <v>1331</v>
      </c>
      <c r="B530" s="56" t="s">
        <v>1766</v>
      </c>
      <c r="C530" s="58" t="s">
        <v>1368</v>
      </c>
      <c r="D530" s="61">
        <v>1</v>
      </c>
      <c r="E530" s="50"/>
      <c r="F530" s="50"/>
    </row>
    <row r="531" spans="1:6" ht="15">
      <c r="A531" s="56" t="s">
        <v>1331</v>
      </c>
      <c r="B531" s="56" t="s">
        <v>1767</v>
      </c>
      <c r="C531" s="58" t="s">
        <v>1368</v>
      </c>
      <c r="D531" s="61">
        <v>1</v>
      </c>
      <c r="E531" s="50"/>
      <c r="F531" s="50"/>
    </row>
    <row r="532" spans="1:6" ht="15">
      <c r="A532" s="56" t="s">
        <v>1331</v>
      </c>
      <c r="B532" s="56" t="s">
        <v>1768</v>
      </c>
      <c r="C532" s="58" t="s">
        <v>1368</v>
      </c>
      <c r="D532" s="61">
        <v>1</v>
      </c>
      <c r="E532" s="50"/>
      <c r="F532" s="50"/>
    </row>
    <row r="533" spans="1:6" ht="15">
      <c r="A533" s="56" t="s">
        <v>1331</v>
      </c>
      <c r="B533" s="56" t="s">
        <v>1762</v>
      </c>
      <c r="C533" s="58" t="s">
        <v>1368</v>
      </c>
      <c r="D533" s="61">
        <v>1</v>
      </c>
      <c r="E533" s="50"/>
      <c r="F533" s="50"/>
    </row>
    <row r="534" spans="1:6" ht="15">
      <c r="A534" s="56" t="s">
        <v>1331</v>
      </c>
      <c r="B534" s="56" t="s">
        <v>1769</v>
      </c>
      <c r="C534" s="58" t="s">
        <v>1396</v>
      </c>
      <c r="D534" s="61">
        <v>2</v>
      </c>
      <c r="E534" s="50"/>
      <c r="F534" s="50"/>
    </row>
    <row r="535" spans="1:6" ht="15">
      <c r="A535" s="56" t="s">
        <v>1331</v>
      </c>
      <c r="B535" s="56" t="s">
        <v>1770</v>
      </c>
      <c r="C535" s="58" t="s">
        <v>135</v>
      </c>
      <c r="D535" s="61">
        <v>2</v>
      </c>
      <c r="E535" s="50"/>
      <c r="F535" s="50"/>
    </row>
    <row r="536" spans="1:6" ht="15">
      <c r="A536" s="56" t="s">
        <v>1331</v>
      </c>
      <c r="B536" s="56" t="s">
        <v>1771</v>
      </c>
      <c r="C536" s="58" t="s">
        <v>135</v>
      </c>
      <c r="D536" s="61">
        <v>3</v>
      </c>
      <c r="E536" s="50"/>
      <c r="F536" s="50"/>
    </row>
    <row r="537" spans="1:6" ht="15">
      <c r="A537" s="56" t="s">
        <v>1331</v>
      </c>
      <c r="B537" s="56" t="s">
        <v>1695</v>
      </c>
      <c r="C537" s="58" t="s">
        <v>135</v>
      </c>
      <c r="D537" s="61">
        <v>6</v>
      </c>
      <c r="E537" s="50"/>
      <c r="F537" s="50"/>
    </row>
    <row r="538" spans="1:6" ht="15">
      <c r="A538" s="56" t="s">
        <v>1331</v>
      </c>
      <c r="B538" s="56" t="s">
        <v>1701</v>
      </c>
      <c r="C538" s="58" t="s">
        <v>135</v>
      </c>
      <c r="D538" s="61">
        <v>2</v>
      </c>
      <c r="E538" s="50"/>
      <c r="F538" s="50"/>
    </row>
    <row r="539" spans="1:6" ht="15">
      <c r="A539" s="56" t="s">
        <v>1331</v>
      </c>
      <c r="B539" s="56" t="s">
        <v>1669</v>
      </c>
      <c r="C539" s="58" t="s">
        <v>909</v>
      </c>
      <c r="D539" s="61">
        <v>1</v>
      </c>
      <c r="E539" s="50"/>
      <c r="F539" s="50"/>
    </row>
    <row r="540" spans="1:6" ht="15">
      <c r="A540" s="56" t="s">
        <v>1772</v>
      </c>
      <c r="B540" s="57" t="s">
        <v>980</v>
      </c>
      <c r="C540" s="58"/>
      <c r="D540" s="61"/>
      <c r="E540" s="50"/>
      <c r="F540" s="50"/>
    </row>
    <row r="541" spans="1:6" ht="15">
      <c r="A541" s="56" t="s">
        <v>1331</v>
      </c>
      <c r="B541" s="57" t="s">
        <v>1773</v>
      </c>
      <c r="C541" s="58" t="s">
        <v>909</v>
      </c>
      <c r="D541" s="61">
        <v>36</v>
      </c>
      <c r="E541" s="50"/>
      <c r="F541" s="50"/>
    </row>
    <row r="542" spans="1:6" ht="15">
      <c r="A542" s="56" t="s">
        <v>1331</v>
      </c>
      <c r="B542" s="57" t="s">
        <v>1774</v>
      </c>
      <c r="C542" s="58" t="s">
        <v>1368</v>
      </c>
      <c r="D542" s="61">
        <v>2</v>
      </c>
      <c r="E542" s="50"/>
      <c r="F542" s="50"/>
    </row>
    <row r="543" spans="1:6" ht="15">
      <c r="A543" s="56" t="s">
        <v>1331</v>
      </c>
      <c r="B543" s="57" t="s">
        <v>1775</v>
      </c>
      <c r="C543" s="58" t="s">
        <v>1368</v>
      </c>
      <c r="D543" s="61">
        <v>2</v>
      </c>
      <c r="E543" s="50"/>
      <c r="F543" s="50"/>
    </row>
    <row r="544" spans="1:6" ht="15">
      <c r="A544" s="56" t="s">
        <v>1331</v>
      </c>
      <c r="B544" s="57" t="s">
        <v>1776</v>
      </c>
      <c r="C544" s="58" t="s">
        <v>1368</v>
      </c>
      <c r="D544" s="61">
        <v>1</v>
      </c>
      <c r="E544" s="50"/>
      <c r="F544" s="50"/>
    </row>
    <row r="545" spans="1:6" ht="15">
      <c r="A545" s="56" t="s">
        <v>1331</v>
      </c>
      <c r="B545" s="57" t="s">
        <v>1777</v>
      </c>
      <c r="C545" s="58" t="s">
        <v>1368</v>
      </c>
      <c r="D545" s="61">
        <v>2</v>
      </c>
      <c r="E545" s="50"/>
      <c r="F545" s="50"/>
    </row>
    <row r="546" spans="1:6" ht="15">
      <c r="A546" s="56" t="s">
        <v>1331</v>
      </c>
      <c r="B546" s="57" t="s">
        <v>1778</v>
      </c>
      <c r="C546" s="58" t="s">
        <v>1368</v>
      </c>
      <c r="D546" s="61">
        <v>2</v>
      </c>
      <c r="E546" s="50"/>
      <c r="F546" s="50"/>
    </row>
    <row r="547" spans="1:6" ht="15">
      <c r="A547" s="56" t="s">
        <v>1331</v>
      </c>
      <c r="B547" s="57" t="s">
        <v>1779</v>
      </c>
      <c r="C547" s="58" t="s">
        <v>1368</v>
      </c>
      <c r="D547" s="61">
        <v>2</v>
      </c>
      <c r="E547" s="50"/>
      <c r="F547" s="50"/>
    </row>
    <row r="548" spans="1:6" ht="15">
      <c r="A548" s="56" t="s">
        <v>1331</v>
      </c>
      <c r="B548" s="57" t="s">
        <v>1780</v>
      </c>
      <c r="C548" s="58" t="s">
        <v>909</v>
      </c>
      <c r="D548" s="61">
        <v>1</v>
      </c>
      <c r="E548" s="50"/>
      <c r="F548" s="50"/>
    </row>
    <row r="549" spans="1:6" ht="15">
      <c r="A549" s="56" t="s">
        <v>1331</v>
      </c>
      <c r="B549" s="57" t="s">
        <v>1781</v>
      </c>
      <c r="C549" s="58" t="s">
        <v>1782</v>
      </c>
      <c r="D549" s="61">
        <v>2</v>
      </c>
      <c r="E549" s="50"/>
      <c r="F549" s="50"/>
    </row>
    <row r="550" spans="1:6" ht="15">
      <c r="A550" s="56" t="s">
        <v>1331</v>
      </c>
      <c r="B550" s="57" t="s">
        <v>1781</v>
      </c>
      <c r="C550" s="58" t="s">
        <v>1782</v>
      </c>
      <c r="D550" s="61">
        <v>1</v>
      </c>
      <c r="E550" s="50"/>
      <c r="F550" s="50"/>
    </row>
    <row r="551" spans="1:6" ht="15">
      <c r="A551" s="56" t="s">
        <v>1331</v>
      </c>
      <c r="B551" s="57" t="s">
        <v>1783</v>
      </c>
      <c r="C551" s="58" t="s">
        <v>1784</v>
      </c>
      <c r="D551" s="61">
        <v>69</v>
      </c>
      <c r="E551" s="50"/>
      <c r="F551" s="50"/>
    </row>
    <row r="552" spans="1:6" ht="15">
      <c r="A552" s="56" t="s">
        <v>1331</v>
      </c>
      <c r="B552" s="57" t="s">
        <v>1785</v>
      </c>
      <c r="C552" s="58" t="s">
        <v>909</v>
      </c>
      <c r="D552" s="61">
        <v>1</v>
      </c>
      <c r="E552" s="50"/>
      <c r="F552" s="50"/>
    </row>
    <row r="553" spans="1:6" ht="15">
      <c r="A553" s="56" t="s">
        <v>1331</v>
      </c>
      <c r="B553" s="57" t="s">
        <v>1786</v>
      </c>
      <c r="C553" s="58" t="s">
        <v>1368</v>
      </c>
      <c r="D553" s="61">
        <v>2</v>
      </c>
      <c r="E553" s="50"/>
      <c r="F553" s="50"/>
    </row>
    <row r="554" spans="1:6" ht="15">
      <c r="A554" s="56" t="s">
        <v>1331</v>
      </c>
      <c r="B554" s="57" t="s">
        <v>1787</v>
      </c>
      <c r="C554" s="58" t="s">
        <v>1784</v>
      </c>
      <c r="D554" s="61">
        <v>2</v>
      </c>
      <c r="E554" s="50"/>
      <c r="F554" s="50"/>
    </row>
    <row r="555" spans="1:6" ht="15">
      <c r="A555" s="56" t="s">
        <v>1331</v>
      </c>
      <c r="B555" s="57" t="s">
        <v>1788</v>
      </c>
      <c r="C555" s="58" t="s">
        <v>1784</v>
      </c>
      <c r="D555" s="61">
        <v>24</v>
      </c>
      <c r="E555" s="50"/>
      <c r="F555" s="50"/>
    </row>
    <row r="556" spans="1:6" ht="15">
      <c r="A556" s="56" t="s">
        <v>1331</v>
      </c>
      <c r="B556" s="57" t="s">
        <v>1789</v>
      </c>
      <c r="C556" s="58" t="s">
        <v>1784</v>
      </c>
      <c r="D556" s="61">
        <v>459</v>
      </c>
      <c r="E556" s="50"/>
      <c r="F556" s="50"/>
    </row>
    <row r="557" spans="1:6" ht="15">
      <c r="A557" s="56" t="s">
        <v>1331</v>
      </c>
      <c r="B557" s="57" t="s">
        <v>1789</v>
      </c>
      <c r="C557" s="58" t="s">
        <v>1784</v>
      </c>
      <c r="D557" s="61">
        <v>20</v>
      </c>
      <c r="E557" s="50"/>
      <c r="F557" s="50"/>
    </row>
    <row r="558" spans="1:6" ht="15">
      <c r="A558" s="56" t="s">
        <v>1331</v>
      </c>
      <c r="B558" s="57" t="s">
        <v>1790</v>
      </c>
      <c r="C558" s="58" t="s">
        <v>1791</v>
      </c>
      <c r="D558" s="61">
        <v>2498.9</v>
      </c>
      <c r="E558" s="50"/>
      <c r="F558" s="50"/>
    </row>
    <row r="559" spans="1:6" ht="15">
      <c r="A559" s="56" t="s">
        <v>1331</v>
      </c>
      <c r="B559" s="57" t="s">
        <v>1792</v>
      </c>
      <c r="C559" s="58" t="s">
        <v>997</v>
      </c>
      <c r="D559" s="61">
        <v>20</v>
      </c>
      <c r="E559" s="50"/>
      <c r="F559" s="50"/>
    </row>
    <row r="560" spans="1:6" ht="15">
      <c r="A560" s="56" t="s">
        <v>1331</v>
      </c>
      <c r="B560" s="57" t="s">
        <v>1793</v>
      </c>
      <c r="C560" s="58" t="s">
        <v>1784</v>
      </c>
      <c r="D560" s="61">
        <v>1</v>
      </c>
      <c r="E560" s="50"/>
      <c r="F560" s="50"/>
    </row>
    <row r="561" spans="1:6" ht="15">
      <c r="A561" s="56" t="s">
        <v>1331</v>
      </c>
      <c r="B561" s="57" t="s">
        <v>1794</v>
      </c>
      <c r="C561" s="58" t="s">
        <v>909</v>
      </c>
      <c r="D561" s="61">
        <v>3</v>
      </c>
      <c r="E561" s="50"/>
      <c r="F561" s="50"/>
    </row>
    <row r="562" spans="1:6" ht="15">
      <c r="A562" s="56" t="s">
        <v>1331</v>
      </c>
      <c r="B562" s="57" t="s">
        <v>1794</v>
      </c>
      <c r="C562" s="58" t="s">
        <v>909</v>
      </c>
      <c r="D562" s="61">
        <v>1</v>
      </c>
      <c r="E562" s="50"/>
      <c r="F562" s="50"/>
    </row>
    <row r="563" spans="1:6" ht="15">
      <c r="A563" s="56" t="s">
        <v>1331</v>
      </c>
      <c r="B563" s="57" t="s">
        <v>1795</v>
      </c>
      <c r="C563" s="58" t="s">
        <v>909</v>
      </c>
      <c r="D563" s="61">
        <v>1</v>
      </c>
      <c r="E563" s="50"/>
      <c r="F563" s="50"/>
    </row>
    <row r="564" spans="1:6" ht="15">
      <c r="A564" s="56" t="s">
        <v>1331</v>
      </c>
      <c r="B564" s="57" t="s">
        <v>1796</v>
      </c>
      <c r="C564" s="58" t="s">
        <v>909</v>
      </c>
      <c r="D564" s="61">
        <v>1</v>
      </c>
      <c r="E564" s="50"/>
      <c r="F564" s="50"/>
    </row>
    <row r="565" spans="1:6" ht="15">
      <c r="A565" s="56" t="s">
        <v>1331</v>
      </c>
      <c r="B565" s="57" t="s">
        <v>1797</v>
      </c>
      <c r="C565" s="58" t="s">
        <v>909</v>
      </c>
      <c r="D565" s="61">
        <v>1</v>
      </c>
      <c r="E565" s="50"/>
      <c r="F565" s="50"/>
    </row>
    <row r="566" spans="1:6" ht="15">
      <c r="A566" s="56" t="s">
        <v>1331</v>
      </c>
      <c r="B566" s="57" t="s">
        <v>1798</v>
      </c>
      <c r="C566" s="58" t="s">
        <v>1784</v>
      </c>
      <c r="D566" s="61">
        <v>40</v>
      </c>
      <c r="E566" s="50"/>
      <c r="F566" s="50"/>
    </row>
    <row r="567" spans="1:6" ht="15">
      <c r="A567" s="56" t="s">
        <v>1331</v>
      </c>
      <c r="B567" s="57" t="s">
        <v>1799</v>
      </c>
      <c r="C567" s="58" t="s">
        <v>1784</v>
      </c>
      <c r="D567" s="61">
        <v>23</v>
      </c>
      <c r="E567" s="50"/>
      <c r="F567" s="50"/>
    </row>
    <row r="568" spans="1:6" ht="15">
      <c r="A568" s="56" t="s">
        <v>1331</v>
      </c>
      <c r="B568" s="57" t="s">
        <v>1800</v>
      </c>
      <c r="C568" s="58" t="s">
        <v>909</v>
      </c>
      <c r="D568" s="61">
        <v>1</v>
      </c>
      <c r="E568" s="50"/>
      <c r="F568" s="50"/>
    </row>
    <row r="569" spans="1:6" ht="15">
      <c r="A569" s="56" t="s">
        <v>1331</v>
      </c>
      <c r="B569" s="57" t="s">
        <v>1801</v>
      </c>
      <c r="C569" s="58" t="s">
        <v>909</v>
      </c>
      <c r="D569" s="61">
        <v>4</v>
      </c>
      <c r="E569" s="50"/>
      <c r="F569" s="50"/>
    </row>
    <row r="570" spans="1:6" ht="15">
      <c r="A570" s="56" t="s">
        <v>1331</v>
      </c>
      <c r="B570" s="57" t="s">
        <v>1802</v>
      </c>
      <c r="C570" s="58" t="s">
        <v>1784</v>
      </c>
      <c r="D570" s="61">
        <v>1</v>
      </c>
      <c r="E570" s="50"/>
      <c r="F570" s="50"/>
    </row>
    <row r="571" spans="1:6" ht="15">
      <c r="A571" s="56" t="s">
        <v>1331</v>
      </c>
      <c r="B571" s="57" t="s">
        <v>1803</v>
      </c>
      <c r="C571" s="58" t="s">
        <v>909</v>
      </c>
      <c r="D571" s="61">
        <v>1</v>
      </c>
      <c r="E571" s="50"/>
      <c r="F571" s="50"/>
    </row>
    <row r="572" spans="1:6" ht="15">
      <c r="A572" s="56" t="s">
        <v>1804</v>
      </c>
      <c r="B572" s="57" t="s">
        <v>1031</v>
      </c>
      <c r="C572" s="58"/>
      <c r="D572" s="61"/>
      <c r="E572" s="50"/>
      <c r="F572" s="50"/>
    </row>
    <row r="573" spans="1:6" ht="15">
      <c r="A573" s="56" t="s">
        <v>1331</v>
      </c>
      <c r="B573" s="57" t="s">
        <v>1805</v>
      </c>
      <c r="C573" s="58" t="s">
        <v>1368</v>
      </c>
      <c r="D573" s="61">
        <v>7</v>
      </c>
      <c r="E573" s="50"/>
      <c r="F573" s="50"/>
    </row>
    <row r="574" spans="1:6" ht="15">
      <c r="A574" s="56" t="s">
        <v>1331</v>
      </c>
      <c r="B574" s="57" t="s">
        <v>1806</v>
      </c>
      <c r="C574" s="58" t="s">
        <v>909</v>
      </c>
      <c r="D574" s="61">
        <v>2</v>
      </c>
      <c r="E574" s="50"/>
      <c r="F574" s="50"/>
    </row>
    <row r="575" spans="1:6" ht="15">
      <c r="A575" s="56" t="s">
        <v>1331</v>
      </c>
      <c r="B575" s="57" t="s">
        <v>1807</v>
      </c>
      <c r="C575" s="58" t="s">
        <v>1782</v>
      </c>
      <c r="D575" s="61">
        <v>1</v>
      </c>
      <c r="E575" s="50"/>
      <c r="F575" s="50"/>
    </row>
    <row r="576" spans="1:6" ht="15">
      <c r="A576" s="56" t="s">
        <v>1331</v>
      </c>
      <c r="B576" s="57" t="s">
        <v>1808</v>
      </c>
      <c r="C576" s="58" t="s">
        <v>1784</v>
      </c>
      <c r="D576" s="61">
        <v>2</v>
      </c>
      <c r="E576" s="50"/>
      <c r="F576" s="50"/>
    </row>
    <row r="577" spans="1:6" ht="15">
      <c r="A577" s="56" t="s">
        <v>1331</v>
      </c>
      <c r="B577" s="57" t="s">
        <v>1809</v>
      </c>
      <c r="C577" s="58" t="s">
        <v>1784</v>
      </c>
      <c r="D577" s="61">
        <v>1</v>
      </c>
      <c r="E577" s="50"/>
      <c r="F577" s="50"/>
    </row>
    <row r="578" spans="1:6" ht="15">
      <c r="A578" s="56" t="s">
        <v>1331</v>
      </c>
      <c r="B578" s="57" t="s">
        <v>1810</v>
      </c>
      <c r="C578" s="58" t="s">
        <v>909</v>
      </c>
      <c r="D578" s="61">
        <v>1</v>
      </c>
      <c r="E578" s="50"/>
      <c r="F578" s="50"/>
    </row>
    <row r="579" spans="1:6" ht="15">
      <c r="A579" s="56" t="s">
        <v>1331</v>
      </c>
      <c r="B579" s="57" t="s">
        <v>1811</v>
      </c>
      <c r="C579" s="58" t="s">
        <v>1784</v>
      </c>
      <c r="D579" s="61">
        <v>2</v>
      </c>
      <c r="E579" s="50"/>
      <c r="F579" s="50"/>
    </row>
    <row r="580" spans="1:6" ht="15">
      <c r="A580" s="56" t="s">
        <v>1331</v>
      </c>
      <c r="B580" s="57" t="s">
        <v>1812</v>
      </c>
      <c r="C580" s="58" t="s">
        <v>909</v>
      </c>
      <c r="D580" s="61">
        <v>40</v>
      </c>
      <c r="E580" s="50"/>
      <c r="F580" s="50"/>
    </row>
    <row r="581" spans="1:6" ht="15">
      <c r="A581" s="56" t="s">
        <v>1331</v>
      </c>
      <c r="B581" s="57" t="s">
        <v>1813</v>
      </c>
      <c r="C581" s="58" t="s">
        <v>909</v>
      </c>
      <c r="D581" s="61">
        <v>1</v>
      </c>
      <c r="E581" s="50"/>
      <c r="F581" s="50"/>
    </row>
    <row r="582" spans="1:6" ht="15">
      <c r="A582" s="56" t="s">
        <v>1331</v>
      </c>
      <c r="B582" s="57" t="s">
        <v>1814</v>
      </c>
      <c r="C582" s="58" t="s">
        <v>903</v>
      </c>
      <c r="D582" s="61">
        <v>1</v>
      </c>
      <c r="E582" s="50"/>
      <c r="F582" s="50"/>
    </row>
    <row r="583" spans="1:6" ht="15">
      <c r="A583" s="56" t="s">
        <v>1331</v>
      </c>
      <c r="B583" s="57" t="s">
        <v>1815</v>
      </c>
      <c r="C583" s="58" t="s">
        <v>903</v>
      </c>
      <c r="D583" s="61">
        <v>1</v>
      </c>
      <c r="E583" s="50"/>
      <c r="F583" s="50"/>
    </row>
    <row r="584" spans="1:6" ht="15">
      <c r="A584" s="56" t="s">
        <v>1816</v>
      </c>
      <c r="B584" s="57" t="s">
        <v>1085</v>
      </c>
      <c r="C584" s="58"/>
      <c r="D584" s="61"/>
      <c r="E584" s="50"/>
      <c r="F584" s="50"/>
    </row>
    <row r="585" spans="1:6" ht="15">
      <c r="A585" s="56" t="s">
        <v>1331</v>
      </c>
      <c r="B585" s="57" t="s">
        <v>1817</v>
      </c>
      <c r="C585" s="58" t="s">
        <v>135</v>
      </c>
      <c r="D585" s="61">
        <v>2</v>
      </c>
      <c r="E585" s="50"/>
      <c r="F585" s="50"/>
    </row>
    <row r="586" spans="1:6" ht="24">
      <c r="A586" s="56" t="s">
        <v>1331</v>
      </c>
      <c r="B586" s="57" t="s">
        <v>1818</v>
      </c>
      <c r="C586" s="58" t="s">
        <v>909</v>
      </c>
      <c r="D586" s="61">
        <v>1</v>
      </c>
      <c r="E586" s="50"/>
      <c r="F586" s="50"/>
    </row>
    <row r="587" spans="1:6" ht="15">
      <c r="A587" s="56" t="s">
        <v>1331</v>
      </c>
      <c r="B587" s="57" t="s">
        <v>1819</v>
      </c>
      <c r="C587" s="58" t="s">
        <v>1368</v>
      </c>
      <c r="D587" s="61">
        <v>2</v>
      </c>
      <c r="E587" s="50"/>
      <c r="F587" s="50"/>
    </row>
    <row r="588" spans="1:6" ht="15">
      <c r="A588" s="56" t="s">
        <v>1331</v>
      </c>
      <c r="B588" s="57" t="s">
        <v>1820</v>
      </c>
      <c r="C588" s="58" t="s">
        <v>1368</v>
      </c>
      <c r="D588" s="61">
        <v>5</v>
      </c>
      <c r="E588" s="50"/>
      <c r="F588" s="50"/>
    </row>
    <row r="589" spans="1:6" ht="15">
      <c r="A589" s="56" t="s">
        <v>1331</v>
      </c>
      <c r="B589" s="57" t="s">
        <v>1821</v>
      </c>
      <c r="C589" s="58" t="s">
        <v>1368</v>
      </c>
      <c r="D589" s="61">
        <v>2</v>
      </c>
      <c r="E589" s="50"/>
      <c r="F589" s="50"/>
    </row>
    <row r="590" spans="1:6" ht="15">
      <c r="A590" s="56" t="s">
        <v>1331</v>
      </c>
      <c r="B590" s="57" t="s">
        <v>1822</v>
      </c>
      <c r="C590" s="58" t="s">
        <v>1823</v>
      </c>
      <c r="D590" s="61">
        <v>5</v>
      </c>
      <c r="E590" s="50"/>
      <c r="F590" s="50"/>
    </row>
    <row r="591" spans="1:6" ht="15">
      <c r="A591" s="56" t="s">
        <v>1331</v>
      </c>
      <c r="B591" s="57" t="s">
        <v>1824</v>
      </c>
      <c r="C591" s="58" t="s">
        <v>1368</v>
      </c>
      <c r="D591" s="61">
        <v>1</v>
      </c>
      <c r="E591" s="50"/>
      <c r="F591" s="50"/>
    </row>
    <row r="592" spans="1:6" ht="15">
      <c r="A592" s="56" t="s">
        <v>1331</v>
      </c>
      <c r="B592" s="57" t="s">
        <v>1825</v>
      </c>
      <c r="C592" s="58" t="s">
        <v>1368</v>
      </c>
      <c r="D592" s="61">
        <v>2</v>
      </c>
      <c r="E592" s="50"/>
      <c r="F592" s="50"/>
    </row>
    <row r="593" spans="1:6" ht="15">
      <c r="A593" s="56" t="s">
        <v>1331</v>
      </c>
      <c r="B593" s="57" t="s">
        <v>1826</v>
      </c>
      <c r="C593" s="58" t="s">
        <v>1368</v>
      </c>
      <c r="D593" s="61">
        <v>2</v>
      </c>
      <c r="E593" s="50"/>
      <c r="F593" s="50"/>
    </row>
    <row r="594" spans="1:6" ht="15">
      <c r="A594" s="56" t="s">
        <v>1331</v>
      </c>
      <c r="B594" s="57" t="s">
        <v>1827</v>
      </c>
      <c r="C594" s="58" t="s">
        <v>1368</v>
      </c>
      <c r="D594" s="61">
        <v>1</v>
      </c>
      <c r="E594" s="50"/>
      <c r="F594" s="50"/>
    </row>
    <row r="595" spans="1:6" ht="15">
      <c r="A595" s="56" t="s">
        <v>1331</v>
      </c>
      <c r="B595" s="57" t="s">
        <v>1828</v>
      </c>
      <c r="C595" s="58" t="s">
        <v>1368</v>
      </c>
      <c r="D595" s="61">
        <v>2</v>
      </c>
      <c r="E595" s="50"/>
      <c r="F595" s="50"/>
    </row>
    <row r="596" spans="1:6" ht="15">
      <c r="A596" s="56" t="s">
        <v>1331</v>
      </c>
      <c r="B596" s="57" t="s">
        <v>1829</v>
      </c>
      <c r="C596" s="58" t="s">
        <v>1368</v>
      </c>
      <c r="D596" s="61">
        <v>2</v>
      </c>
      <c r="E596" s="50"/>
      <c r="F596" s="50"/>
    </row>
    <row r="597" spans="1:6" ht="15">
      <c r="A597" s="56" t="s">
        <v>1331</v>
      </c>
      <c r="B597" s="57" t="s">
        <v>1830</v>
      </c>
      <c r="C597" s="58" t="s">
        <v>1368</v>
      </c>
      <c r="D597" s="61">
        <v>2</v>
      </c>
      <c r="E597" s="50"/>
      <c r="F597" s="50"/>
    </row>
    <row r="598" spans="1:6" ht="15">
      <c r="A598" s="56" t="s">
        <v>1331</v>
      </c>
      <c r="B598" s="57" t="s">
        <v>1831</v>
      </c>
      <c r="C598" s="58" t="s">
        <v>997</v>
      </c>
      <c r="D598" s="61">
        <v>1</v>
      </c>
      <c r="E598" s="50"/>
      <c r="F598" s="50"/>
    </row>
    <row r="599" spans="1:6" ht="15">
      <c r="A599" s="56" t="s">
        <v>1331</v>
      </c>
      <c r="B599" s="57" t="s">
        <v>1832</v>
      </c>
      <c r="C599" s="58" t="s">
        <v>135</v>
      </c>
      <c r="D599" s="61">
        <v>1</v>
      </c>
      <c r="E599" s="50"/>
      <c r="F599" s="50"/>
    </row>
    <row r="600" spans="1:6" ht="15">
      <c r="A600" s="56" t="s">
        <v>1331</v>
      </c>
      <c r="B600" s="57" t="s">
        <v>1833</v>
      </c>
      <c r="C600" s="58" t="s">
        <v>1368</v>
      </c>
      <c r="D600" s="61">
        <v>1</v>
      </c>
      <c r="E600" s="50"/>
      <c r="F600" s="50"/>
    </row>
    <row r="601" spans="1:6" ht="15">
      <c r="A601" s="56" t="s">
        <v>1331</v>
      </c>
      <c r="B601" s="57" t="s">
        <v>1834</v>
      </c>
      <c r="C601" s="58" t="s">
        <v>1368</v>
      </c>
      <c r="D601" s="61">
        <v>1</v>
      </c>
      <c r="E601" s="50"/>
      <c r="F601" s="50"/>
    </row>
    <row r="602" spans="1:6" ht="15">
      <c r="A602" s="56" t="s">
        <v>1331</v>
      </c>
      <c r="B602" s="57" t="s">
        <v>1835</v>
      </c>
      <c r="C602" s="58" t="s">
        <v>1368</v>
      </c>
      <c r="D602" s="61">
        <v>1</v>
      </c>
      <c r="E602" s="50"/>
      <c r="F602" s="50"/>
    </row>
    <row r="603" spans="1:6" ht="15">
      <c r="A603" s="56" t="s">
        <v>1331</v>
      </c>
      <c r="B603" s="57" t="s">
        <v>1836</v>
      </c>
      <c r="C603" s="58" t="s">
        <v>1368</v>
      </c>
      <c r="D603" s="61">
        <v>1</v>
      </c>
      <c r="E603" s="50"/>
      <c r="F603" s="50"/>
    </row>
    <row r="604" spans="1:6" ht="15">
      <c r="A604" s="56" t="s">
        <v>1331</v>
      </c>
      <c r="B604" s="57" t="s">
        <v>1837</v>
      </c>
      <c r="C604" s="58" t="s">
        <v>1368</v>
      </c>
      <c r="D604" s="61">
        <v>2</v>
      </c>
      <c r="E604" s="50"/>
      <c r="F604" s="50"/>
    </row>
    <row r="605" spans="1:6" ht="15">
      <c r="A605" s="56" t="s">
        <v>1331</v>
      </c>
      <c r="B605" s="57" t="s">
        <v>1838</v>
      </c>
      <c r="C605" s="58" t="s">
        <v>1368</v>
      </c>
      <c r="D605" s="61">
        <v>1</v>
      </c>
      <c r="E605" s="50"/>
      <c r="F605" s="50"/>
    </row>
    <row r="606" spans="1:6" ht="15">
      <c r="A606" s="56" t="s">
        <v>1331</v>
      </c>
      <c r="B606" s="57" t="s">
        <v>1839</v>
      </c>
      <c r="C606" s="58" t="s">
        <v>1368</v>
      </c>
      <c r="D606" s="61">
        <v>1</v>
      </c>
      <c r="E606" s="50"/>
      <c r="F606" s="50"/>
    </row>
    <row r="607" spans="1:6" ht="15">
      <c r="A607" s="56" t="s">
        <v>1331</v>
      </c>
      <c r="B607" s="57" t="s">
        <v>1840</v>
      </c>
      <c r="C607" s="58" t="s">
        <v>1368</v>
      </c>
      <c r="D607" s="61">
        <v>5</v>
      </c>
      <c r="E607" s="50"/>
      <c r="F607" s="50"/>
    </row>
    <row r="608" spans="1:6" ht="15">
      <c r="A608" s="56" t="s">
        <v>1331</v>
      </c>
      <c r="B608" s="57" t="s">
        <v>1841</v>
      </c>
      <c r="C608" s="58" t="s">
        <v>909</v>
      </c>
      <c r="D608" s="61">
        <v>2</v>
      </c>
      <c r="E608" s="50"/>
      <c r="F608" s="50"/>
    </row>
    <row r="609" spans="1:6" ht="15">
      <c r="A609" s="56" t="s">
        <v>1331</v>
      </c>
      <c r="B609" s="57" t="s">
        <v>1842</v>
      </c>
      <c r="C609" s="58" t="s">
        <v>1368</v>
      </c>
      <c r="D609" s="61">
        <v>1</v>
      </c>
      <c r="E609" s="50"/>
      <c r="F609" s="50"/>
    </row>
    <row r="610" spans="1:6" ht="15">
      <c r="A610" s="56" t="s">
        <v>1331</v>
      </c>
      <c r="B610" s="57" t="s">
        <v>1843</v>
      </c>
      <c r="C610" s="58" t="s">
        <v>1368</v>
      </c>
      <c r="D610" s="61">
        <v>2</v>
      </c>
      <c r="E610" s="50"/>
      <c r="F610" s="50"/>
    </row>
    <row r="611" spans="1:6" ht="15">
      <c r="A611" s="56" t="s">
        <v>1331</v>
      </c>
      <c r="B611" s="57" t="s">
        <v>1844</v>
      </c>
      <c r="C611" s="58" t="s">
        <v>1368</v>
      </c>
      <c r="D611" s="61">
        <v>4</v>
      </c>
      <c r="E611" s="50"/>
      <c r="F611" s="50"/>
    </row>
    <row r="612" spans="1:6" ht="15">
      <c r="A612" s="56" t="s">
        <v>1331</v>
      </c>
      <c r="B612" s="57" t="s">
        <v>1845</v>
      </c>
      <c r="C612" s="58" t="s">
        <v>1368</v>
      </c>
      <c r="D612" s="61">
        <v>1</v>
      </c>
      <c r="E612" s="50"/>
      <c r="F612" s="50"/>
    </row>
    <row r="613" spans="1:6" ht="15">
      <c r="A613" s="56" t="s">
        <v>1331</v>
      </c>
      <c r="B613" s="57" t="s">
        <v>1846</v>
      </c>
      <c r="C613" s="58" t="s">
        <v>1368</v>
      </c>
      <c r="D613" s="61">
        <v>3</v>
      </c>
      <c r="E613" s="50"/>
      <c r="F613" s="50"/>
    </row>
    <row r="614" spans="1:6" ht="15">
      <c r="A614" s="56" t="s">
        <v>1331</v>
      </c>
      <c r="B614" s="57" t="s">
        <v>1847</v>
      </c>
      <c r="C614" s="58" t="s">
        <v>1368</v>
      </c>
      <c r="D614" s="61">
        <v>6</v>
      </c>
      <c r="E614" s="50"/>
      <c r="F614" s="50"/>
    </row>
    <row r="615" spans="1:6" ht="15">
      <c r="A615" s="56" t="s">
        <v>1331</v>
      </c>
      <c r="B615" s="57" t="s">
        <v>1848</v>
      </c>
      <c r="C615" s="58" t="s">
        <v>1368</v>
      </c>
      <c r="D615" s="61">
        <v>1</v>
      </c>
      <c r="E615" s="50"/>
      <c r="F615" s="50"/>
    </row>
    <row r="616" spans="1:6" ht="24">
      <c r="A616" s="56" t="s">
        <v>1331</v>
      </c>
      <c r="B616" s="57" t="s">
        <v>1849</v>
      </c>
      <c r="C616" s="58" t="s">
        <v>1368</v>
      </c>
      <c r="D616" s="61">
        <v>2</v>
      </c>
      <c r="E616" s="50"/>
      <c r="F616" s="50"/>
    </row>
    <row r="617" spans="1:6" ht="24">
      <c r="A617" s="56" t="s">
        <v>1331</v>
      </c>
      <c r="B617" s="57" t="s">
        <v>1850</v>
      </c>
      <c r="C617" s="58" t="s">
        <v>1368</v>
      </c>
      <c r="D617" s="61">
        <v>1</v>
      </c>
      <c r="E617" s="50"/>
      <c r="F617" s="50"/>
    </row>
    <row r="618" spans="1:6" ht="24">
      <c r="A618" s="56" t="s">
        <v>1331</v>
      </c>
      <c r="B618" s="57" t="s">
        <v>1851</v>
      </c>
      <c r="C618" s="58" t="s">
        <v>1368</v>
      </c>
      <c r="D618" s="61">
        <v>5</v>
      </c>
      <c r="E618" s="50"/>
      <c r="F618" s="50"/>
    </row>
    <row r="619" spans="1:6" ht="15">
      <c r="A619" s="56" t="s">
        <v>1331</v>
      </c>
      <c r="B619" s="57" t="s">
        <v>1852</v>
      </c>
      <c r="C619" s="58" t="s">
        <v>1368</v>
      </c>
      <c r="D619" s="61">
        <v>4</v>
      </c>
      <c r="E619" s="50"/>
      <c r="F619" s="50"/>
    </row>
    <row r="620" spans="1:6" ht="15">
      <c r="A620" s="56" t="s">
        <v>1331</v>
      </c>
      <c r="B620" s="57" t="s">
        <v>1853</v>
      </c>
      <c r="C620" s="58" t="s">
        <v>1368</v>
      </c>
      <c r="D620" s="61">
        <v>9</v>
      </c>
      <c r="E620" s="50"/>
      <c r="F620" s="50"/>
    </row>
    <row r="621" spans="1:6" ht="15">
      <c r="A621" s="56" t="s">
        <v>1331</v>
      </c>
      <c r="B621" s="57" t="s">
        <v>1854</v>
      </c>
      <c r="C621" s="58" t="s">
        <v>1368</v>
      </c>
      <c r="D621" s="61">
        <v>21</v>
      </c>
      <c r="E621" s="50"/>
      <c r="F621" s="50"/>
    </row>
    <row r="622" spans="1:6" ht="15">
      <c r="A622" s="56" t="s">
        <v>1331</v>
      </c>
      <c r="B622" s="57" t="s">
        <v>1855</v>
      </c>
      <c r="C622" s="58" t="s">
        <v>1368</v>
      </c>
      <c r="D622" s="61">
        <v>8</v>
      </c>
      <c r="E622" s="50"/>
      <c r="F622" s="50"/>
    </row>
    <row r="623" spans="1:6" ht="15">
      <c r="A623" s="56" t="s">
        <v>1331</v>
      </c>
      <c r="B623" s="57" t="s">
        <v>1856</v>
      </c>
      <c r="C623" s="58" t="s">
        <v>1368</v>
      </c>
      <c r="D623" s="61">
        <v>1</v>
      </c>
      <c r="E623" s="50"/>
      <c r="F623" s="50"/>
    </row>
    <row r="624" spans="1:6" ht="15">
      <c r="A624" s="56" t="s">
        <v>1331</v>
      </c>
      <c r="B624" s="57" t="s">
        <v>1857</v>
      </c>
      <c r="C624" s="58" t="s">
        <v>1368</v>
      </c>
      <c r="D624" s="61">
        <v>3</v>
      </c>
      <c r="E624" s="50"/>
      <c r="F624" s="50"/>
    </row>
    <row r="625" spans="1:6" ht="15">
      <c r="A625" s="56" t="s">
        <v>1331</v>
      </c>
      <c r="B625" s="57" t="s">
        <v>1858</v>
      </c>
      <c r="C625" s="58" t="s">
        <v>1368</v>
      </c>
      <c r="D625" s="61">
        <v>1</v>
      </c>
      <c r="E625" s="50"/>
      <c r="F625" s="50"/>
    </row>
    <row r="626" spans="1:6" ht="15">
      <c r="A626" s="56" t="s">
        <v>1331</v>
      </c>
      <c r="B626" s="57" t="s">
        <v>1859</v>
      </c>
      <c r="C626" s="58" t="s">
        <v>1368</v>
      </c>
      <c r="D626" s="61">
        <v>6</v>
      </c>
      <c r="E626" s="50"/>
      <c r="F626" s="50"/>
    </row>
    <row r="627" spans="1:6" ht="15">
      <c r="A627" s="56" t="s">
        <v>1331</v>
      </c>
      <c r="B627" s="57" t="s">
        <v>1860</v>
      </c>
      <c r="C627" s="58" t="s">
        <v>1368</v>
      </c>
      <c r="D627" s="61">
        <v>2</v>
      </c>
      <c r="E627" s="50"/>
      <c r="F627" s="50"/>
    </row>
    <row r="628" spans="1:6" ht="15">
      <c r="A628" s="56" t="s">
        <v>1331</v>
      </c>
      <c r="B628" s="57" t="s">
        <v>1861</v>
      </c>
      <c r="C628" s="58" t="s">
        <v>1368</v>
      </c>
      <c r="D628" s="61">
        <v>52</v>
      </c>
      <c r="E628" s="50"/>
      <c r="F628" s="50"/>
    </row>
    <row r="629" spans="1:6" ht="15">
      <c r="A629" s="56" t="s">
        <v>1331</v>
      </c>
      <c r="B629" s="57" t="s">
        <v>1862</v>
      </c>
      <c r="C629" s="58" t="s">
        <v>1377</v>
      </c>
      <c r="D629" s="61">
        <v>8</v>
      </c>
      <c r="E629" s="50"/>
      <c r="F629" s="50"/>
    </row>
    <row r="630" spans="1:6" ht="15">
      <c r="A630" s="56" t="s">
        <v>1331</v>
      </c>
      <c r="B630" s="57" t="s">
        <v>1863</v>
      </c>
      <c r="C630" s="58" t="s">
        <v>1377</v>
      </c>
      <c r="D630" s="61">
        <v>52</v>
      </c>
      <c r="E630" s="50"/>
      <c r="F630" s="50"/>
    </row>
    <row r="631" spans="1:6" ht="15">
      <c r="A631" s="56" t="s">
        <v>1331</v>
      </c>
      <c r="B631" s="57" t="s">
        <v>1864</v>
      </c>
      <c r="C631" s="58" t="s">
        <v>10</v>
      </c>
      <c r="D631" s="61">
        <v>30000</v>
      </c>
      <c r="E631" s="50"/>
      <c r="F631" s="50"/>
    </row>
    <row r="632" spans="1:6" ht="15">
      <c r="A632" s="56" t="s">
        <v>1331</v>
      </c>
      <c r="B632" s="57" t="s">
        <v>1865</v>
      </c>
      <c r="C632" s="58" t="s">
        <v>135</v>
      </c>
      <c r="D632" s="61">
        <v>1</v>
      </c>
      <c r="E632" s="50"/>
      <c r="F632" s="50"/>
    </row>
    <row r="633" spans="1:6" ht="15">
      <c r="A633" s="56" t="s">
        <v>1331</v>
      </c>
      <c r="B633" s="57" t="s">
        <v>1866</v>
      </c>
      <c r="C633" s="58" t="s">
        <v>135</v>
      </c>
      <c r="D633" s="61">
        <v>7</v>
      </c>
      <c r="E633" s="50"/>
      <c r="F633" s="50"/>
    </row>
    <row r="634" spans="1:6" ht="15">
      <c r="A634" s="56" t="s">
        <v>1331</v>
      </c>
      <c r="B634" s="57" t="s">
        <v>1867</v>
      </c>
      <c r="C634" s="58" t="s">
        <v>1368</v>
      </c>
      <c r="D634" s="61">
        <v>7</v>
      </c>
      <c r="E634" s="50"/>
      <c r="F634" s="50"/>
    </row>
    <row r="635" spans="1:6" ht="15">
      <c r="A635" s="56" t="s">
        <v>1331</v>
      </c>
      <c r="B635" s="57" t="s">
        <v>1868</v>
      </c>
      <c r="C635" s="58" t="s">
        <v>1368</v>
      </c>
      <c r="D635" s="61">
        <v>8</v>
      </c>
      <c r="E635" s="50"/>
      <c r="F635" s="50"/>
    </row>
    <row r="636" spans="1:6" ht="15">
      <c r="A636" s="56" t="s">
        <v>1331</v>
      </c>
      <c r="B636" s="57" t="s">
        <v>1869</v>
      </c>
      <c r="C636" s="58" t="s">
        <v>1368</v>
      </c>
      <c r="D636" s="61">
        <v>1</v>
      </c>
      <c r="E636" s="50"/>
      <c r="F636" s="50"/>
    </row>
    <row r="637" spans="1:6" ht="15">
      <c r="A637" s="56" t="s">
        <v>1331</v>
      </c>
      <c r="B637" s="57" t="s">
        <v>1870</v>
      </c>
      <c r="C637" s="58" t="s">
        <v>1368</v>
      </c>
      <c r="D637" s="61">
        <v>2</v>
      </c>
      <c r="E637" s="50"/>
      <c r="F637" s="50"/>
    </row>
    <row r="638" spans="1:6" ht="15">
      <c r="A638" s="56" t="s">
        <v>1331</v>
      </c>
      <c r="B638" s="57" t="s">
        <v>1871</v>
      </c>
      <c r="C638" s="58" t="s">
        <v>909</v>
      </c>
      <c r="D638" s="61">
        <v>1</v>
      </c>
      <c r="E638" s="50"/>
      <c r="F638" s="50"/>
    </row>
    <row r="639" spans="1:6" ht="15">
      <c r="A639" s="56" t="s">
        <v>1331</v>
      </c>
      <c r="B639" s="57" t="s">
        <v>1872</v>
      </c>
      <c r="C639" s="58" t="s">
        <v>135</v>
      </c>
      <c r="D639" s="61">
        <v>1</v>
      </c>
      <c r="E639" s="50"/>
      <c r="F639" s="50"/>
    </row>
    <row r="640" spans="1:6" ht="15">
      <c r="A640" s="56" t="s">
        <v>1331</v>
      </c>
      <c r="B640" s="57" t="s">
        <v>1873</v>
      </c>
      <c r="C640" s="58" t="s">
        <v>1823</v>
      </c>
      <c r="D640" s="61">
        <v>2</v>
      </c>
      <c r="E640" s="50"/>
      <c r="F640" s="50"/>
    </row>
    <row r="641" spans="1:6" ht="15">
      <c r="A641" s="56" t="s">
        <v>1331</v>
      </c>
      <c r="B641" s="57" t="s">
        <v>1874</v>
      </c>
      <c r="C641" s="58" t="s">
        <v>1823</v>
      </c>
      <c r="D641" s="61">
        <v>4</v>
      </c>
      <c r="E641" s="50"/>
      <c r="F641" s="50"/>
    </row>
    <row r="642" spans="1:6" ht="15">
      <c r="A642" s="56" t="s">
        <v>1331</v>
      </c>
      <c r="B642" s="57" t="s">
        <v>1875</v>
      </c>
      <c r="C642" s="58" t="s">
        <v>1823</v>
      </c>
      <c r="D642" s="61">
        <v>2</v>
      </c>
      <c r="E642" s="50"/>
      <c r="F642" s="50"/>
    </row>
    <row r="643" spans="1:6" ht="15">
      <c r="A643" s="56" t="s">
        <v>1331</v>
      </c>
      <c r="B643" s="57" t="s">
        <v>1876</v>
      </c>
      <c r="C643" s="58" t="s">
        <v>1877</v>
      </c>
      <c r="D643" s="61">
        <v>4503</v>
      </c>
      <c r="E643" s="50"/>
      <c r="F643" s="50"/>
    </row>
    <row r="644" spans="1:6" ht="15">
      <c r="A644" s="56" t="s">
        <v>1331</v>
      </c>
      <c r="B644" s="57" t="s">
        <v>1878</v>
      </c>
      <c r="C644" s="58" t="s">
        <v>1368</v>
      </c>
      <c r="D644" s="61">
        <v>1</v>
      </c>
      <c r="E644" s="50"/>
      <c r="F644" s="50"/>
    </row>
    <row r="645" spans="1:6" ht="15">
      <c r="A645" s="56" t="s">
        <v>1331</v>
      </c>
      <c r="B645" s="57" t="s">
        <v>1879</v>
      </c>
      <c r="C645" s="58" t="s">
        <v>1368</v>
      </c>
      <c r="D645" s="61">
        <v>1</v>
      </c>
      <c r="E645" s="50"/>
      <c r="F645" s="50"/>
    </row>
    <row r="646" spans="1:6" ht="15">
      <c r="A646" s="56" t="s">
        <v>1331</v>
      </c>
      <c r="B646" s="57" t="s">
        <v>1880</v>
      </c>
      <c r="C646" s="58" t="s">
        <v>1368</v>
      </c>
      <c r="D646" s="61">
        <v>5</v>
      </c>
      <c r="E646" s="50"/>
      <c r="F646" s="50"/>
    </row>
    <row r="647" spans="1:6" ht="15">
      <c r="A647" s="56" t="s">
        <v>1331</v>
      </c>
      <c r="B647" s="57" t="s">
        <v>1881</v>
      </c>
      <c r="C647" s="58" t="s">
        <v>1368</v>
      </c>
      <c r="D647" s="61">
        <v>170</v>
      </c>
      <c r="E647" s="50"/>
      <c r="F647" s="50"/>
    </row>
    <row r="648" spans="1:6" ht="24">
      <c r="A648" s="56" t="s">
        <v>1331</v>
      </c>
      <c r="B648" s="57" t="s">
        <v>1882</v>
      </c>
      <c r="C648" s="58" t="s">
        <v>135</v>
      </c>
      <c r="D648" s="61">
        <v>1</v>
      </c>
      <c r="E648" s="50"/>
      <c r="F648" s="50"/>
    </row>
    <row r="649" spans="1:6" ht="24">
      <c r="A649" s="56" t="s">
        <v>1331</v>
      </c>
      <c r="B649" s="57" t="s">
        <v>1883</v>
      </c>
      <c r="C649" s="58" t="s">
        <v>1368</v>
      </c>
      <c r="D649" s="61">
        <v>2</v>
      </c>
      <c r="E649" s="50"/>
      <c r="F649" s="50"/>
    </row>
    <row r="650" spans="1:6" ht="15">
      <c r="A650" s="56" t="s">
        <v>1331</v>
      </c>
      <c r="B650" s="57" t="s">
        <v>1884</v>
      </c>
      <c r="C650" s="58" t="s">
        <v>1885</v>
      </c>
      <c r="D650" s="61">
        <v>985.6</v>
      </c>
      <c r="E650" s="50"/>
      <c r="F650" s="50"/>
    </row>
    <row r="651" spans="1:6" ht="15">
      <c r="A651" s="56" t="s">
        <v>1331</v>
      </c>
      <c r="B651" s="57" t="s">
        <v>1886</v>
      </c>
      <c r="C651" s="58" t="s">
        <v>135</v>
      </c>
      <c r="D651" s="61">
        <v>2</v>
      </c>
      <c r="E651" s="50"/>
      <c r="F651" s="50"/>
    </row>
    <row r="652" spans="1:6" ht="15">
      <c r="A652" s="56" t="s">
        <v>1331</v>
      </c>
      <c r="B652" s="57" t="s">
        <v>1887</v>
      </c>
      <c r="C652" s="58" t="s">
        <v>1368</v>
      </c>
      <c r="D652" s="61">
        <v>2</v>
      </c>
      <c r="E652" s="50"/>
      <c r="F652" s="50"/>
    </row>
    <row r="653" spans="1:6" ht="24">
      <c r="A653" s="56" t="s">
        <v>1331</v>
      </c>
      <c r="B653" s="57" t="s">
        <v>1888</v>
      </c>
      <c r="C653" s="58" t="s">
        <v>1368</v>
      </c>
      <c r="D653" s="61">
        <v>2</v>
      </c>
      <c r="E653" s="50"/>
      <c r="F653" s="50"/>
    </row>
    <row r="654" spans="1:6" ht="15">
      <c r="A654" s="56" t="s">
        <v>1331</v>
      </c>
      <c r="B654" s="57" t="s">
        <v>1889</v>
      </c>
      <c r="C654" s="58" t="s">
        <v>909</v>
      </c>
      <c r="D654" s="61">
        <v>1</v>
      </c>
      <c r="E654" s="50"/>
      <c r="F654" s="50"/>
    </row>
    <row r="655" spans="1:6" ht="24">
      <c r="A655" s="56" t="s">
        <v>1331</v>
      </c>
      <c r="B655" s="57" t="s">
        <v>1890</v>
      </c>
      <c r="C655" s="58" t="s">
        <v>909</v>
      </c>
      <c r="D655" s="61">
        <v>1</v>
      </c>
      <c r="E655" s="50"/>
      <c r="F655" s="50"/>
    </row>
    <row r="656" spans="1:6" ht="24">
      <c r="A656" s="56" t="s">
        <v>1331</v>
      </c>
      <c r="B656" s="57" t="s">
        <v>1891</v>
      </c>
      <c r="C656" s="58" t="s">
        <v>909</v>
      </c>
      <c r="D656" s="61">
        <v>1</v>
      </c>
      <c r="E656" s="50"/>
      <c r="F656" s="50"/>
    </row>
    <row r="657" spans="1:6" ht="36">
      <c r="A657" s="56" t="s">
        <v>1331</v>
      </c>
      <c r="B657" s="57" t="s">
        <v>1892</v>
      </c>
      <c r="C657" s="58" t="s">
        <v>909</v>
      </c>
      <c r="D657" s="61">
        <v>1</v>
      </c>
      <c r="E657" s="50"/>
      <c r="F657" s="50"/>
    </row>
    <row r="658" spans="1:6" ht="15">
      <c r="A658" s="56" t="s">
        <v>1331</v>
      </c>
      <c r="B658" s="57" t="s">
        <v>1893</v>
      </c>
      <c r="C658" s="58" t="s">
        <v>1823</v>
      </c>
      <c r="D658" s="61">
        <v>4</v>
      </c>
      <c r="E658" s="50"/>
      <c r="F658" s="50"/>
    </row>
    <row r="659" spans="1:6" ht="15">
      <c r="A659" s="56" t="s">
        <v>1331</v>
      </c>
      <c r="B659" s="57" t="s">
        <v>1894</v>
      </c>
      <c r="C659" s="58" t="s">
        <v>1368</v>
      </c>
      <c r="D659" s="61">
        <v>2</v>
      </c>
      <c r="E659" s="50"/>
      <c r="F659" s="50"/>
    </row>
    <row r="660" spans="1:6" ht="15">
      <c r="A660" s="56" t="s">
        <v>1331</v>
      </c>
      <c r="B660" s="57" t="s">
        <v>1895</v>
      </c>
      <c r="C660" s="58" t="s">
        <v>1368</v>
      </c>
      <c r="D660" s="61">
        <v>2</v>
      </c>
      <c r="E660" s="50"/>
      <c r="F660" s="50"/>
    </row>
    <row r="661" spans="1:6" ht="15">
      <c r="A661" s="56" t="s">
        <v>1331</v>
      </c>
      <c r="B661" s="57" t="s">
        <v>1896</v>
      </c>
      <c r="C661" s="58" t="s">
        <v>1885</v>
      </c>
      <c r="D661" s="61">
        <v>790</v>
      </c>
      <c r="E661" s="50"/>
      <c r="F661" s="50"/>
    </row>
    <row r="662" spans="1:6" ht="15">
      <c r="A662" s="56" t="s">
        <v>1331</v>
      </c>
      <c r="B662" s="57" t="s">
        <v>1897</v>
      </c>
      <c r="C662" s="58" t="s">
        <v>1368</v>
      </c>
      <c r="D662" s="61">
        <v>36</v>
      </c>
      <c r="E662" s="50"/>
      <c r="F662" s="50"/>
    </row>
    <row r="663" spans="1:6" ht="24">
      <c r="A663" s="56" t="s">
        <v>1331</v>
      </c>
      <c r="B663" s="57" t="s">
        <v>1898</v>
      </c>
      <c r="C663" s="58" t="s">
        <v>909</v>
      </c>
      <c r="D663" s="61">
        <v>1</v>
      </c>
      <c r="E663" s="50"/>
      <c r="F663" s="50"/>
    </row>
    <row r="664" spans="1:6" ht="15">
      <c r="A664" s="56" t="s">
        <v>1331</v>
      </c>
      <c r="B664" s="57" t="s">
        <v>1899</v>
      </c>
      <c r="C664" s="58" t="s">
        <v>1368</v>
      </c>
      <c r="D664" s="61">
        <v>2</v>
      </c>
      <c r="E664" s="50"/>
      <c r="F664" s="50"/>
    </row>
    <row r="665" spans="1:6" ht="15">
      <c r="A665" s="56" t="s">
        <v>1331</v>
      </c>
      <c r="B665" s="57" t="s">
        <v>1900</v>
      </c>
      <c r="C665" s="58" t="s">
        <v>1368</v>
      </c>
      <c r="D665" s="61">
        <v>2</v>
      </c>
      <c r="E665" s="50"/>
      <c r="F665" s="50"/>
    </row>
    <row r="666" spans="1:6" ht="15">
      <c r="A666" s="56" t="s">
        <v>1331</v>
      </c>
      <c r="B666" s="57" t="s">
        <v>1901</v>
      </c>
      <c r="C666" s="58" t="s">
        <v>1368</v>
      </c>
      <c r="D666" s="61">
        <v>2</v>
      </c>
      <c r="E666" s="50"/>
      <c r="F666" s="50"/>
    </row>
    <row r="667" spans="1:6" ht="15">
      <c r="A667" s="56" t="s">
        <v>1331</v>
      </c>
      <c r="B667" s="57" t="s">
        <v>1902</v>
      </c>
      <c r="C667" s="58" t="s">
        <v>1368</v>
      </c>
      <c r="D667" s="61">
        <v>8</v>
      </c>
      <c r="E667" s="50"/>
      <c r="F667" s="50"/>
    </row>
    <row r="668" spans="1:6" ht="24">
      <c r="A668" s="56" t="s">
        <v>1331</v>
      </c>
      <c r="B668" s="57" t="s">
        <v>1903</v>
      </c>
      <c r="C668" s="58" t="s">
        <v>1368</v>
      </c>
      <c r="D668" s="61">
        <v>2</v>
      </c>
      <c r="E668" s="50"/>
      <c r="F668" s="50"/>
    </row>
    <row r="669" spans="1:6" ht="24">
      <c r="A669" s="56" t="s">
        <v>1331</v>
      </c>
      <c r="B669" s="57" t="s">
        <v>1904</v>
      </c>
      <c r="C669" s="58" t="s">
        <v>1368</v>
      </c>
      <c r="D669" s="61">
        <v>4</v>
      </c>
      <c r="E669" s="50"/>
      <c r="F669" s="50"/>
    </row>
    <row r="670" spans="1:6" ht="15">
      <c r="A670" s="56" t="s">
        <v>1331</v>
      </c>
      <c r="B670" s="57" t="s">
        <v>1905</v>
      </c>
      <c r="C670" s="58" t="s">
        <v>1368</v>
      </c>
      <c r="D670" s="61">
        <v>2</v>
      </c>
      <c r="E670" s="50"/>
      <c r="F670" s="50"/>
    </row>
    <row r="671" spans="1:6" ht="24">
      <c r="A671" s="56" t="s">
        <v>1331</v>
      </c>
      <c r="B671" s="57" t="s">
        <v>1906</v>
      </c>
      <c r="C671" s="58" t="s">
        <v>997</v>
      </c>
      <c r="D671" s="61">
        <v>1</v>
      </c>
      <c r="E671" s="50"/>
      <c r="F671" s="50"/>
    </row>
    <row r="672" spans="1:6" ht="15">
      <c r="A672" s="56" t="s">
        <v>1331</v>
      </c>
      <c r="B672" s="57" t="s">
        <v>1907</v>
      </c>
      <c r="C672" s="58" t="s">
        <v>909</v>
      </c>
      <c r="D672" s="61">
        <v>1</v>
      </c>
      <c r="E672" s="50"/>
      <c r="F672" s="50"/>
    </row>
    <row r="673" spans="1:6" ht="24">
      <c r="A673" s="56" t="s">
        <v>1331</v>
      </c>
      <c r="B673" s="57" t="s">
        <v>1908</v>
      </c>
      <c r="C673" s="58" t="s">
        <v>1823</v>
      </c>
      <c r="D673" s="61">
        <v>12</v>
      </c>
      <c r="E673" s="50"/>
      <c r="F673" s="50"/>
    </row>
    <row r="674" spans="1:6" ht="15">
      <c r="A674" s="56" t="s">
        <v>1331</v>
      </c>
      <c r="B674" s="57" t="s">
        <v>1909</v>
      </c>
      <c r="C674" s="58" t="s">
        <v>909</v>
      </c>
      <c r="D674" s="61">
        <v>3</v>
      </c>
      <c r="E674" s="50"/>
      <c r="F674" s="50"/>
    </row>
    <row r="675" spans="1:6" ht="15">
      <c r="A675" s="56" t="s">
        <v>1331</v>
      </c>
      <c r="B675" s="57" t="s">
        <v>1910</v>
      </c>
      <c r="C675" s="58" t="s">
        <v>1823</v>
      </c>
      <c r="D675" s="61">
        <v>14</v>
      </c>
      <c r="E675" s="50"/>
      <c r="F675" s="50"/>
    </row>
    <row r="676" spans="1:6" ht="15">
      <c r="A676" s="56" t="s">
        <v>1331</v>
      </c>
      <c r="B676" s="57" t="s">
        <v>1911</v>
      </c>
      <c r="C676" s="58" t="s">
        <v>1823</v>
      </c>
      <c r="D676" s="61">
        <v>6</v>
      </c>
      <c r="E676" s="50"/>
      <c r="F676" s="50"/>
    </row>
    <row r="677" spans="1:6" ht="15">
      <c r="A677" s="56" t="s">
        <v>1331</v>
      </c>
      <c r="B677" s="57" t="s">
        <v>1912</v>
      </c>
      <c r="C677" s="58" t="s">
        <v>1823</v>
      </c>
      <c r="D677" s="61">
        <v>8</v>
      </c>
      <c r="E677" s="50"/>
      <c r="F677" s="50"/>
    </row>
    <row r="678" spans="1:6" ht="15">
      <c r="A678" s="56" t="s">
        <v>1331</v>
      </c>
      <c r="B678" s="57" t="s">
        <v>1913</v>
      </c>
      <c r="C678" s="58" t="s">
        <v>1368</v>
      </c>
      <c r="D678" s="61">
        <v>128</v>
      </c>
      <c r="E678" s="50"/>
      <c r="F678" s="50"/>
    </row>
    <row r="679" spans="1:6" ht="15">
      <c r="A679" s="56" t="s">
        <v>1331</v>
      </c>
      <c r="B679" s="57" t="s">
        <v>1913</v>
      </c>
      <c r="C679" s="58" t="s">
        <v>1823</v>
      </c>
      <c r="D679" s="61">
        <v>22</v>
      </c>
      <c r="E679" s="50"/>
      <c r="F679" s="50"/>
    </row>
    <row r="680" spans="1:6" ht="24">
      <c r="A680" s="56" t="s">
        <v>1331</v>
      </c>
      <c r="B680" s="57" t="s">
        <v>1914</v>
      </c>
      <c r="C680" s="58" t="s">
        <v>1823</v>
      </c>
      <c r="D680" s="61">
        <v>22</v>
      </c>
      <c r="E680" s="50"/>
      <c r="F680" s="50"/>
    </row>
    <row r="681" spans="1:6" ht="15">
      <c r="A681" s="56" t="s">
        <v>1331</v>
      </c>
      <c r="B681" s="57" t="s">
        <v>1915</v>
      </c>
      <c r="C681" s="58" t="s">
        <v>1823</v>
      </c>
      <c r="D681" s="61">
        <v>99</v>
      </c>
      <c r="E681" s="50"/>
      <c r="F681" s="50"/>
    </row>
    <row r="682" spans="1:6" ht="15">
      <c r="A682" s="56" t="s">
        <v>1331</v>
      </c>
      <c r="B682" s="57" t="s">
        <v>1915</v>
      </c>
      <c r="C682" s="58" t="s">
        <v>1823</v>
      </c>
      <c r="D682" s="61">
        <v>64</v>
      </c>
      <c r="E682" s="50"/>
      <c r="F682" s="50"/>
    </row>
    <row r="683" spans="1:6" ht="15">
      <c r="A683" s="56" t="s">
        <v>1331</v>
      </c>
      <c r="B683" s="57" t="s">
        <v>1916</v>
      </c>
      <c r="C683" s="58" t="s">
        <v>1823</v>
      </c>
      <c r="D683" s="61">
        <v>2</v>
      </c>
      <c r="E683" s="50"/>
      <c r="F683" s="50"/>
    </row>
    <row r="684" spans="1:6" ht="15">
      <c r="A684" s="56" t="s">
        <v>1331</v>
      </c>
      <c r="B684" s="57" t="s">
        <v>1917</v>
      </c>
      <c r="C684" s="58" t="s">
        <v>1823</v>
      </c>
      <c r="D684" s="61">
        <v>20</v>
      </c>
      <c r="E684" s="50"/>
      <c r="F684" s="50"/>
    </row>
    <row r="685" spans="1:6" ht="15">
      <c r="A685" s="56" t="s">
        <v>1331</v>
      </c>
      <c r="B685" s="57" t="s">
        <v>1918</v>
      </c>
      <c r="C685" s="58" t="s">
        <v>14</v>
      </c>
      <c r="D685" s="61">
        <v>421.4</v>
      </c>
      <c r="E685" s="50"/>
      <c r="F685" s="50"/>
    </row>
    <row r="686" spans="1:6" ht="15">
      <c r="A686" s="56" t="s">
        <v>1331</v>
      </c>
      <c r="B686" s="57" t="s">
        <v>1919</v>
      </c>
      <c r="C686" s="58" t="s">
        <v>1368</v>
      </c>
      <c r="D686" s="61">
        <v>1</v>
      </c>
      <c r="E686" s="50"/>
      <c r="F686" s="50"/>
    </row>
    <row r="687" spans="1:6" ht="15">
      <c r="A687" s="56" t="s">
        <v>1331</v>
      </c>
      <c r="B687" s="57" t="s">
        <v>1920</v>
      </c>
      <c r="C687" s="58" t="s">
        <v>1368</v>
      </c>
      <c r="D687" s="61">
        <v>11</v>
      </c>
      <c r="E687" s="50"/>
      <c r="F687" s="50"/>
    </row>
    <row r="688" spans="1:6" ht="15">
      <c r="A688" s="56" t="s">
        <v>1331</v>
      </c>
      <c r="B688" s="57" t="s">
        <v>1921</v>
      </c>
      <c r="C688" s="58" t="s">
        <v>1823</v>
      </c>
      <c r="D688" s="61">
        <v>4</v>
      </c>
      <c r="E688" s="50"/>
      <c r="F688" s="50"/>
    </row>
    <row r="689" spans="1:6" ht="15">
      <c r="A689" s="56" t="s">
        <v>1331</v>
      </c>
      <c r="B689" s="57" t="s">
        <v>1922</v>
      </c>
      <c r="C689" s="58" t="s">
        <v>1823</v>
      </c>
      <c r="D689" s="61">
        <v>4</v>
      </c>
      <c r="E689" s="50"/>
      <c r="F689" s="50"/>
    </row>
    <row r="690" spans="1:6" ht="15">
      <c r="A690" s="56" t="s">
        <v>1331</v>
      </c>
      <c r="B690" s="57" t="s">
        <v>1923</v>
      </c>
      <c r="C690" s="58" t="s">
        <v>1368</v>
      </c>
      <c r="D690" s="61">
        <v>2</v>
      </c>
      <c r="E690" s="50"/>
      <c r="F690" s="50"/>
    </row>
    <row r="691" spans="1:6" ht="15">
      <c r="A691" s="56" t="s">
        <v>1331</v>
      </c>
      <c r="B691" s="57" t="s">
        <v>1924</v>
      </c>
      <c r="C691" s="58" t="s">
        <v>1368</v>
      </c>
      <c r="D691" s="61">
        <v>22</v>
      </c>
      <c r="E691" s="50"/>
      <c r="F691" s="50"/>
    </row>
    <row r="692" spans="1:6" ht="15">
      <c r="A692" s="56" t="s">
        <v>1331</v>
      </c>
      <c r="B692" s="57" t="s">
        <v>1925</v>
      </c>
      <c r="C692" s="58" t="s">
        <v>1368</v>
      </c>
      <c r="D692" s="61">
        <v>130</v>
      </c>
      <c r="E692" s="50"/>
      <c r="F692" s="50"/>
    </row>
    <row r="693" spans="1:6" ht="15">
      <c r="A693" s="56" t="s">
        <v>1331</v>
      </c>
      <c r="B693" s="57" t="s">
        <v>1926</v>
      </c>
      <c r="C693" s="58" t="s">
        <v>1368</v>
      </c>
      <c r="D693" s="61">
        <v>170</v>
      </c>
      <c r="E693" s="50"/>
      <c r="F693" s="50"/>
    </row>
    <row r="694" spans="1:6" ht="15">
      <c r="A694" s="56" t="s">
        <v>1331</v>
      </c>
      <c r="B694" s="57" t="s">
        <v>1927</v>
      </c>
      <c r="C694" s="58" t="s">
        <v>909</v>
      </c>
      <c r="D694" s="61">
        <v>2</v>
      </c>
      <c r="E694" s="50"/>
      <c r="F694" s="50"/>
    </row>
    <row r="695" spans="1:6" ht="36">
      <c r="A695" s="56" t="s">
        <v>1331</v>
      </c>
      <c r="B695" s="57" t="s">
        <v>1928</v>
      </c>
      <c r="C695" s="58" t="s">
        <v>1368</v>
      </c>
      <c r="D695" s="61">
        <v>4</v>
      </c>
      <c r="E695" s="50"/>
      <c r="F695" s="50"/>
    </row>
    <row r="696" spans="1:6" ht="15">
      <c r="A696" s="56" t="s">
        <v>1331</v>
      </c>
      <c r="B696" s="57" t="s">
        <v>1929</v>
      </c>
      <c r="C696" s="58" t="s">
        <v>909</v>
      </c>
      <c r="D696" s="61">
        <v>1</v>
      </c>
      <c r="E696" s="50"/>
      <c r="F696" s="50"/>
    </row>
    <row r="697" spans="1:6" ht="15">
      <c r="A697" s="56" t="s">
        <v>1331</v>
      </c>
      <c r="B697" s="57" t="s">
        <v>1930</v>
      </c>
      <c r="C697" s="58" t="s">
        <v>1368</v>
      </c>
      <c r="D697" s="61">
        <v>2</v>
      </c>
      <c r="E697" s="50"/>
      <c r="F697" s="50"/>
    </row>
    <row r="698" spans="1:6" ht="15">
      <c r="A698" s="56" t="s">
        <v>1331</v>
      </c>
      <c r="B698" s="57" t="s">
        <v>1931</v>
      </c>
      <c r="C698" s="58" t="s">
        <v>1368</v>
      </c>
      <c r="D698" s="61">
        <v>4</v>
      </c>
      <c r="E698" s="50"/>
      <c r="F698" s="50"/>
    </row>
    <row r="699" spans="1:6" ht="15">
      <c r="A699" s="56" t="s">
        <v>1331</v>
      </c>
      <c r="B699" s="57" t="s">
        <v>1932</v>
      </c>
      <c r="C699" s="58" t="s">
        <v>1368</v>
      </c>
      <c r="D699" s="61">
        <v>1</v>
      </c>
      <c r="E699" s="50"/>
      <c r="F699" s="50"/>
    </row>
    <row r="700" spans="1:6" ht="15">
      <c r="A700" s="56" t="s">
        <v>1331</v>
      </c>
      <c r="B700" s="57" t="s">
        <v>1933</v>
      </c>
      <c r="C700" s="58" t="s">
        <v>1368</v>
      </c>
      <c r="D700" s="61">
        <v>1</v>
      </c>
      <c r="E700" s="50"/>
      <c r="F700" s="50"/>
    </row>
    <row r="701" spans="1:6" ht="15">
      <c r="A701" s="56" t="s">
        <v>1331</v>
      </c>
      <c r="B701" s="57" t="s">
        <v>1934</v>
      </c>
      <c r="C701" s="58" t="s">
        <v>1368</v>
      </c>
      <c r="D701" s="61">
        <v>1</v>
      </c>
      <c r="E701" s="50"/>
      <c r="F701" s="50"/>
    </row>
    <row r="702" spans="1:6" ht="15">
      <c r="A702" s="56" t="s">
        <v>1331</v>
      </c>
      <c r="B702" s="57" t="s">
        <v>1935</v>
      </c>
      <c r="C702" s="58" t="s">
        <v>1368</v>
      </c>
      <c r="D702" s="61">
        <v>3</v>
      </c>
      <c r="E702" s="50"/>
      <c r="F702" s="50"/>
    </row>
    <row r="703" spans="1:6" ht="15">
      <c r="A703" s="56" t="s">
        <v>1331</v>
      </c>
      <c r="B703" s="57" t="s">
        <v>1936</v>
      </c>
      <c r="C703" s="58" t="s">
        <v>1368</v>
      </c>
      <c r="D703" s="61">
        <v>1</v>
      </c>
      <c r="E703" s="50"/>
      <c r="F703" s="50"/>
    </row>
    <row r="704" spans="1:6" ht="15">
      <c r="A704" s="56" t="s">
        <v>1331</v>
      </c>
      <c r="B704" s="57" t="s">
        <v>1937</v>
      </c>
      <c r="C704" s="58" t="s">
        <v>1368</v>
      </c>
      <c r="D704" s="61">
        <v>2</v>
      </c>
      <c r="E704" s="50"/>
      <c r="F704" s="50"/>
    </row>
    <row r="705" spans="1:6" ht="15">
      <c r="A705" s="56" t="s">
        <v>1331</v>
      </c>
      <c r="B705" s="57" t="s">
        <v>1938</v>
      </c>
      <c r="C705" s="58" t="s">
        <v>1368</v>
      </c>
      <c r="D705" s="61">
        <v>2</v>
      </c>
      <c r="E705" s="50"/>
      <c r="F705" s="50"/>
    </row>
    <row r="706" spans="1:6" ht="15">
      <c r="A706" s="56" t="s">
        <v>1331</v>
      </c>
      <c r="B706" s="57" t="s">
        <v>1939</v>
      </c>
      <c r="C706" s="58" t="s">
        <v>1368</v>
      </c>
      <c r="D706" s="61">
        <v>78</v>
      </c>
      <c r="E706" s="50"/>
      <c r="F706" s="50"/>
    </row>
    <row r="707" spans="1:6" ht="15">
      <c r="A707" s="56" t="s">
        <v>1331</v>
      </c>
      <c r="B707" s="57" t="s">
        <v>1940</v>
      </c>
      <c r="C707" s="58" t="s">
        <v>1368</v>
      </c>
      <c r="D707" s="61">
        <v>128</v>
      </c>
      <c r="E707" s="50"/>
      <c r="F707" s="50"/>
    </row>
    <row r="708" spans="1:6" ht="15">
      <c r="A708" s="56" t="s">
        <v>1331</v>
      </c>
      <c r="B708" s="57" t="s">
        <v>1941</v>
      </c>
      <c r="C708" s="58" t="s">
        <v>909</v>
      </c>
      <c r="D708" s="61">
        <v>2</v>
      </c>
      <c r="E708" s="50"/>
      <c r="F708" s="50"/>
    </row>
    <row r="709" spans="1:6" ht="24">
      <c r="A709" s="56" t="s">
        <v>1331</v>
      </c>
      <c r="B709" s="57" t="s">
        <v>1942</v>
      </c>
      <c r="C709" s="58" t="s">
        <v>909</v>
      </c>
      <c r="D709" s="61">
        <v>1</v>
      </c>
      <c r="E709" s="50"/>
      <c r="F709" s="50"/>
    </row>
    <row r="710" spans="1:6" ht="15">
      <c r="A710" s="56" t="s">
        <v>1331</v>
      </c>
      <c r="B710" s="57" t="s">
        <v>1943</v>
      </c>
      <c r="C710" s="58" t="s">
        <v>1368</v>
      </c>
      <c r="D710" s="61">
        <v>11</v>
      </c>
      <c r="E710" s="50"/>
      <c r="F710" s="50"/>
    </row>
    <row r="711" spans="1:6" ht="15">
      <c r="A711" s="56" t="s">
        <v>1331</v>
      </c>
      <c r="B711" s="57" t="s">
        <v>1944</v>
      </c>
      <c r="C711" s="58" t="s">
        <v>1368</v>
      </c>
      <c r="D711" s="61">
        <v>20</v>
      </c>
      <c r="E711" s="50"/>
      <c r="F711" s="50"/>
    </row>
    <row r="712" spans="1:6" ht="15">
      <c r="A712" s="56" t="s">
        <v>1331</v>
      </c>
      <c r="B712" s="57" t="s">
        <v>1945</v>
      </c>
      <c r="C712" s="58" t="s">
        <v>909</v>
      </c>
      <c r="D712" s="61">
        <v>1</v>
      </c>
      <c r="E712" s="50"/>
      <c r="F712" s="50"/>
    </row>
    <row r="713" spans="1:6" ht="15">
      <c r="A713" s="56" t="s">
        <v>1946</v>
      </c>
      <c r="B713" s="57" t="s">
        <v>1141</v>
      </c>
      <c r="C713" s="58"/>
      <c r="D713" s="61"/>
      <c r="E713" s="50"/>
      <c r="F713" s="50"/>
    </row>
    <row r="714" spans="1:6" ht="15">
      <c r="A714" s="56" t="s">
        <v>1331</v>
      </c>
      <c r="B714" s="57" t="s">
        <v>1947</v>
      </c>
      <c r="C714" s="58" t="s">
        <v>909</v>
      </c>
      <c r="D714" s="61">
        <v>1</v>
      </c>
      <c r="E714" s="50"/>
      <c r="F714" s="50"/>
    </row>
    <row r="715" spans="1:6" ht="15">
      <c r="A715" s="56" t="s">
        <v>1331</v>
      </c>
      <c r="B715" s="57" t="s">
        <v>1948</v>
      </c>
      <c r="C715" s="58" t="s">
        <v>909</v>
      </c>
      <c r="D715" s="61">
        <v>32</v>
      </c>
      <c r="E715" s="50"/>
      <c r="F715" s="50"/>
    </row>
    <row r="716" spans="1:6" ht="15">
      <c r="A716" s="56" t="s">
        <v>1331</v>
      </c>
      <c r="B716" s="57" t="s">
        <v>1897</v>
      </c>
      <c r="C716" s="58" t="s">
        <v>1368</v>
      </c>
      <c r="D716" s="61">
        <v>2</v>
      </c>
      <c r="E716" s="50"/>
      <c r="F716" s="50"/>
    </row>
    <row r="717" spans="1:6" ht="15">
      <c r="A717" s="56" t="s">
        <v>1331</v>
      </c>
      <c r="B717" s="57" t="s">
        <v>1949</v>
      </c>
      <c r="C717" s="58" t="s">
        <v>1368</v>
      </c>
      <c r="D717" s="61">
        <v>2</v>
      </c>
      <c r="E717" s="50"/>
      <c r="F717" s="50"/>
    </row>
    <row r="718" spans="1:6" ht="15">
      <c r="A718" s="56" t="s">
        <v>1331</v>
      </c>
      <c r="B718" s="57" t="s">
        <v>1950</v>
      </c>
      <c r="C718" s="58" t="s">
        <v>1368</v>
      </c>
      <c r="D718" s="61">
        <v>2</v>
      </c>
      <c r="E718" s="50"/>
      <c r="F718" s="50"/>
    </row>
    <row r="719" spans="1:6" ht="15">
      <c r="A719" s="56" t="s">
        <v>1331</v>
      </c>
      <c r="B719" s="57" t="s">
        <v>1951</v>
      </c>
      <c r="C719" s="58" t="s">
        <v>1368</v>
      </c>
      <c r="D719" s="61">
        <v>2</v>
      </c>
      <c r="E719" s="50"/>
      <c r="F719" s="50"/>
    </row>
    <row r="720" spans="1:6" ht="15">
      <c r="A720" s="56" t="s">
        <v>1331</v>
      </c>
      <c r="B720" s="57" t="s">
        <v>1952</v>
      </c>
      <c r="C720" s="58" t="s">
        <v>909</v>
      </c>
      <c r="D720" s="61">
        <v>4</v>
      </c>
      <c r="E720" s="50"/>
      <c r="F720" s="50"/>
    </row>
    <row r="721" spans="1:6" ht="15">
      <c r="A721" s="56" t="s">
        <v>1331</v>
      </c>
      <c r="B721" s="57" t="s">
        <v>1953</v>
      </c>
      <c r="C721" s="58" t="s">
        <v>909</v>
      </c>
      <c r="D721" s="61">
        <v>2</v>
      </c>
      <c r="E721" s="50"/>
      <c r="F721" s="50"/>
    </row>
    <row r="722" spans="1:6" ht="15">
      <c r="A722" s="56" t="s">
        <v>1331</v>
      </c>
      <c r="B722" s="57" t="s">
        <v>1954</v>
      </c>
      <c r="C722" s="58" t="s">
        <v>909</v>
      </c>
      <c r="D722" s="61">
        <v>12</v>
      </c>
      <c r="E722" s="50"/>
      <c r="F722" s="50"/>
    </row>
    <row r="723" spans="1:6" ht="15">
      <c r="A723" s="56" t="s">
        <v>1331</v>
      </c>
      <c r="B723" s="57" t="s">
        <v>1955</v>
      </c>
      <c r="C723" s="58" t="s">
        <v>909</v>
      </c>
      <c r="D723" s="61">
        <v>2</v>
      </c>
      <c r="E723" s="50"/>
      <c r="F723" s="50"/>
    </row>
    <row r="724" spans="1:6" ht="15">
      <c r="A724" s="56"/>
      <c r="B724" s="57"/>
      <c r="C724" s="58"/>
      <c r="D724" s="61"/>
      <c r="E724" s="50"/>
      <c r="F724" s="50"/>
    </row>
    <row r="725" spans="1:6" ht="15">
      <c r="A725" s="56"/>
      <c r="B725" s="79"/>
      <c r="C725" s="79"/>
      <c r="D725" s="79"/>
      <c r="E725" s="79"/>
      <c r="F725" s="79"/>
    </row>
    <row r="726" spans="1:6" ht="15">
      <c r="A726" s="56"/>
      <c r="B726" s="79"/>
      <c r="C726" s="79"/>
      <c r="D726" s="79"/>
      <c r="E726" s="79"/>
      <c r="F726" s="79"/>
    </row>
    <row r="727" spans="1:6" ht="15">
      <c r="A727" s="56"/>
      <c r="B727" s="57"/>
      <c r="C727" s="58"/>
      <c r="D727" s="61"/>
      <c r="E727" s="50"/>
      <c r="F727" s="50"/>
    </row>
    <row r="728" spans="1:6" ht="15">
      <c r="A728" s="56"/>
      <c r="B728" s="57"/>
      <c r="C728" s="58"/>
      <c r="D728" s="61"/>
      <c r="E728" s="50"/>
      <c r="F728" s="50"/>
    </row>
    <row r="729" spans="1:6" ht="15">
      <c r="A729" s="56"/>
      <c r="B729" s="57"/>
      <c r="C729" s="58"/>
      <c r="D729" s="61"/>
      <c r="E729" s="50"/>
      <c r="F729" s="50"/>
    </row>
    <row r="730" spans="1:6" ht="15">
      <c r="A730" s="56"/>
      <c r="B730" s="57"/>
      <c r="C730" s="58"/>
      <c r="D730" s="61"/>
      <c r="E730" s="50"/>
      <c r="F730" s="50"/>
    </row>
    <row r="731" spans="1:6" ht="15">
      <c r="A731" s="56"/>
      <c r="B731" s="57"/>
      <c r="C731" s="58"/>
      <c r="D731" s="61"/>
      <c r="E731" s="50"/>
      <c r="F731" s="50"/>
    </row>
    <row r="732" spans="1:6" ht="15">
      <c r="A732" s="56"/>
      <c r="B732" s="57"/>
      <c r="C732" s="58"/>
      <c r="D732" s="61"/>
      <c r="E732" s="50"/>
      <c r="F732" s="50"/>
    </row>
    <row r="733" spans="1:6" ht="15">
      <c r="A733" s="56"/>
      <c r="B733" s="57"/>
      <c r="C733" s="58"/>
      <c r="D733" s="61"/>
      <c r="E733" s="50"/>
      <c r="F733" s="50"/>
    </row>
    <row r="734" spans="1:6" ht="15">
      <c r="A734" s="56"/>
      <c r="B734" s="57"/>
      <c r="C734" s="58"/>
      <c r="D734" s="61"/>
      <c r="E734" s="50"/>
      <c r="F734" s="50"/>
    </row>
    <row r="735" spans="1:6" ht="15">
      <c r="A735" s="56"/>
      <c r="B735" s="57"/>
      <c r="C735" s="58"/>
      <c r="D735" s="61"/>
      <c r="E735" s="50"/>
      <c r="F735" s="50"/>
    </row>
    <row r="736" spans="1:6" ht="15">
      <c r="A736" s="56"/>
      <c r="B736" s="57"/>
      <c r="C736" s="58"/>
      <c r="D736" s="61"/>
      <c r="E736" s="50"/>
      <c r="F736" s="50"/>
    </row>
    <row r="737" spans="1:6" ht="15">
      <c r="A737" s="56"/>
      <c r="B737" s="57"/>
      <c r="C737" s="58"/>
      <c r="D737" s="61"/>
      <c r="E737" s="50"/>
      <c r="F737" s="50"/>
    </row>
    <row r="738" spans="1:6" ht="15">
      <c r="A738" s="56"/>
      <c r="B738" s="57"/>
      <c r="C738" s="58"/>
      <c r="D738" s="61"/>
      <c r="E738" s="50"/>
      <c r="F738" s="50"/>
    </row>
    <row r="739" spans="1:6" ht="15">
      <c r="A739" s="56"/>
      <c r="B739" s="57"/>
      <c r="C739" s="58"/>
      <c r="D739" s="61"/>
      <c r="E739" s="50"/>
      <c r="F739" s="50"/>
    </row>
    <row r="740" spans="1:6" ht="15">
      <c r="A740" s="56"/>
      <c r="B740" s="57"/>
      <c r="C740" s="58"/>
      <c r="D740" s="61"/>
      <c r="E740" s="50"/>
      <c r="F740" s="50"/>
    </row>
    <row r="741" spans="1:6" ht="15">
      <c r="A741" s="56"/>
      <c r="B741" s="57"/>
      <c r="C741" s="58"/>
      <c r="D741" s="61"/>
      <c r="E741" s="50"/>
      <c r="F741" s="50"/>
    </row>
    <row r="742" spans="1:6" ht="15">
      <c r="A742" s="56"/>
      <c r="B742" s="57"/>
      <c r="C742" s="58"/>
      <c r="D742" s="61"/>
      <c r="E742" s="50"/>
      <c r="F742" s="50"/>
    </row>
    <row r="743" spans="1:6" ht="15">
      <c r="A743" s="56"/>
      <c r="B743" s="57"/>
      <c r="C743" s="58"/>
      <c r="D743" s="61"/>
      <c r="E743" s="50"/>
      <c r="F743" s="50"/>
    </row>
    <row r="744" spans="1:6" ht="15">
      <c r="A744" s="56"/>
      <c r="B744" s="57"/>
      <c r="C744" s="58"/>
      <c r="D744" s="61"/>
      <c r="E744" s="50"/>
      <c r="F744" s="50"/>
    </row>
    <row r="745" spans="1:6" ht="15">
      <c r="A745" s="56"/>
      <c r="B745" s="57"/>
      <c r="C745" s="58"/>
      <c r="D745" s="61"/>
      <c r="E745" s="50"/>
      <c r="F745" s="50"/>
    </row>
    <row r="746" spans="1:6" ht="15">
      <c r="A746" s="56"/>
      <c r="B746" s="57"/>
      <c r="C746" s="58"/>
      <c r="D746" s="61"/>
      <c r="E746" s="50"/>
      <c r="F746" s="50"/>
    </row>
    <row r="747" spans="1:6" ht="15">
      <c r="A747" s="56"/>
      <c r="B747" s="57"/>
      <c r="C747" s="58"/>
      <c r="D747" s="61"/>
      <c r="E747" s="50"/>
      <c r="F747" s="50"/>
    </row>
    <row r="748" spans="1:6" ht="15">
      <c r="A748" s="56"/>
      <c r="B748" s="57"/>
      <c r="C748" s="58"/>
      <c r="D748" s="61"/>
      <c r="E748" s="50"/>
      <c r="F748" s="50"/>
    </row>
    <row r="749" spans="1:6" ht="15">
      <c r="A749" s="56"/>
      <c r="B749" s="57"/>
      <c r="C749" s="58"/>
      <c r="D749" s="61"/>
      <c r="E749" s="50"/>
      <c r="F749" s="50"/>
    </row>
    <row r="750" spans="1:6" ht="15">
      <c r="A750" s="56"/>
      <c r="B750" s="57"/>
      <c r="C750" s="58"/>
      <c r="D750" s="61"/>
      <c r="E750" s="50"/>
      <c r="F750" s="50"/>
    </row>
    <row r="751" spans="1:6" ht="15">
      <c r="A751" s="56"/>
      <c r="B751" s="57"/>
      <c r="C751" s="58"/>
      <c r="D751" s="61"/>
      <c r="E751" s="50"/>
      <c r="F751" s="50"/>
    </row>
    <row r="752" spans="1:6" ht="15">
      <c r="A752" s="56"/>
      <c r="B752" s="57"/>
      <c r="C752" s="58"/>
      <c r="D752" s="61"/>
      <c r="E752" s="50"/>
      <c r="F752" s="50"/>
    </row>
    <row r="753" spans="1:6" ht="15">
      <c r="A753" s="56"/>
      <c r="B753" s="57"/>
      <c r="C753" s="58"/>
      <c r="D753" s="61"/>
      <c r="E753" s="50"/>
      <c r="F753" s="50"/>
    </row>
    <row r="754" spans="1:6" ht="15">
      <c r="A754" s="56"/>
      <c r="B754" s="57"/>
      <c r="C754" s="58"/>
      <c r="D754" s="61"/>
      <c r="E754" s="50"/>
      <c r="F754" s="50"/>
    </row>
    <row r="755" spans="1:6" ht="15">
      <c r="A755" s="56"/>
      <c r="B755" s="57"/>
      <c r="C755" s="58"/>
      <c r="D755" s="61"/>
      <c r="E755" s="50"/>
      <c r="F755" s="50"/>
    </row>
    <row r="756" spans="1:6" ht="15">
      <c r="A756" s="56"/>
      <c r="B756" s="57"/>
      <c r="C756" s="58"/>
      <c r="D756" s="61"/>
      <c r="E756" s="50"/>
      <c r="F756" s="50"/>
    </row>
    <row r="757" spans="1:6" ht="15">
      <c r="A757" s="56"/>
      <c r="B757" s="57"/>
      <c r="C757" s="58"/>
      <c r="D757" s="61"/>
      <c r="E757" s="50"/>
      <c r="F757" s="50"/>
    </row>
    <row r="758" spans="1:6" ht="15">
      <c r="A758" s="56"/>
      <c r="B758" s="57"/>
      <c r="C758" s="58"/>
      <c r="D758" s="61"/>
      <c r="E758" s="50"/>
      <c r="F758" s="50"/>
    </row>
    <row r="759" spans="1:6" ht="15">
      <c r="A759" s="56"/>
      <c r="B759" s="57"/>
      <c r="C759" s="58"/>
      <c r="D759" s="61"/>
      <c r="E759" s="50"/>
      <c r="F759" s="50"/>
    </row>
    <row r="760" spans="1:6" ht="15">
      <c r="A760" s="56"/>
      <c r="B760" s="57"/>
      <c r="C760" s="58"/>
      <c r="D760" s="61"/>
      <c r="E760" s="50"/>
      <c r="F760" s="50"/>
    </row>
    <row r="761" spans="1:6" ht="15">
      <c r="A761" s="56"/>
      <c r="B761" s="57"/>
      <c r="C761" s="58"/>
      <c r="D761" s="61"/>
      <c r="E761" s="50"/>
      <c r="F761" s="50"/>
    </row>
    <row r="762" spans="1:6" ht="15">
      <c r="A762" s="56"/>
      <c r="B762" s="57"/>
      <c r="C762" s="58"/>
      <c r="D762" s="61"/>
      <c r="E762" s="50"/>
      <c r="F762" s="50"/>
    </row>
    <row r="763" spans="1:6" ht="15">
      <c r="A763" s="56"/>
      <c r="B763" s="57"/>
      <c r="C763" s="58"/>
      <c r="D763" s="61"/>
      <c r="E763" s="50"/>
      <c r="F763" s="50"/>
    </row>
    <row r="764" spans="1:6" ht="15">
      <c r="A764" s="56"/>
      <c r="B764" s="57"/>
      <c r="C764" s="58"/>
      <c r="D764" s="61"/>
      <c r="E764" s="50"/>
      <c r="F764" s="50"/>
    </row>
    <row r="765" spans="1:6" ht="15">
      <c r="A765" s="56"/>
      <c r="B765" s="57"/>
      <c r="C765" s="58"/>
      <c r="D765" s="61"/>
      <c r="E765" s="50"/>
      <c r="F765" s="50"/>
    </row>
    <row r="766" spans="1:6" ht="15">
      <c r="A766" s="56"/>
      <c r="B766" s="57"/>
      <c r="C766" s="58"/>
      <c r="D766" s="61"/>
      <c r="E766" s="50"/>
      <c r="F766" s="50"/>
    </row>
    <row r="767" spans="1:6" ht="15">
      <c r="A767" s="56"/>
      <c r="B767" s="57"/>
      <c r="C767" s="58"/>
      <c r="D767" s="61"/>
      <c r="E767" s="50"/>
      <c r="F767" s="50"/>
    </row>
    <row r="768" spans="1:6" ht="15">
      <c r="A768" s="56"/>
      <c r="B768" s="57"/>
      <c r="C768" s="58"/>
      <c r="D768" s="61"/>
      <c r="E768" s="50"/>
      <c r="F768" s="50"/>
    </row>
    <row r="769" spans="1:6" ht="15">
      <c r="A769" s="56"/>
      <c r="B769" s="57"/>
      <c r="C769" s="58"/>
      <c r="D769" s="61"/>
      <c r="E769" s="50"/>
      <c r="F769" s="50"/>
    </row>
    <row r="770" spans="1:6" ht="15">
      <c r="A770" s="56"/>
      <c r="B770" s="57"/>
      <c r="C770" s="58"/>
      <c r="D770" s="61"/>
      <c r="E770" s="50"/>
      <c r="F770" s="50"/>
    </row>
    <row r="771" spans="1:6" ht="15">
      <c r="A771" s="56"/>
      <c r="B771" s="57"/>
      <c r="C771" s="58"/>
      <c r="D771" s="61"/>
      <c r="E771" s="50"/>
      <c r="F771" s="50"/>
    </row>
    <row r="772" spans="1:6" ht="15">
      <c r="A772" s="56"/>
      <c r="B772" s="57"/>
      <c r="C772" s="58"/>
      <c r="D772" s="61"/>
      <c r="E772" s="50"/>
      <c r="F772" s="50"/>
    </row>
    <row r="773" spans="1:6" ht="15">
      <c r="A773" s="56"/>
      <c r="B773" s="57"/>
      <c r="C773" s="58"/>
      <c r="D773" s="61"/>
      <c r="E773" s="50"/>
      <c r="F773" s="50"/>
    </row>
    <row r="774" spans="1:6" ht="15">
      <c r="A774" s="56"/>
      <c r="B774" s="57"/>
      <c r="C774" s="58"/>
      <c r="D774" s="61"/>
      <c r="E774" s="50"/>
      <c r="F774" s="50"/>
    </row>
    <row r="775" spans="1:6" ht="15">
      <c r="A775" s="56"/>
      <c r="B775" s="57"/>
      <c r="C775" s="58"/>
      <c r="D775" s="61"/>
      <c r="E775" s="50"/>
      <c r="F775" s="50"/>
    </row>
    <row r="776" spans="1:6" ht="15">
      <c r="A776" s="56"/>
      <c r="B776" s="57"/>
      <c r="C776" s="58"/>
      <c r="D776" s="61"/>
      <c r="E776" s="50"/>
      <c r="F776" s="50"/>
    </row>
    <row r="777" spans="1:6" ht="15">
      <c r="A777" s="56"/>
      <c r="B777" s="57"/>
      <c r="C777" s="58"/>
      <c r="D777" s="61"/>
      <c r="E777" s="50"/>
      <c r="F777" s="50"/>
    </row>
    <row r="778" spans="1:6" ht="15">
      <c r="A778" s="56"/>
      <c r="B778" s="57"/>
      <c r="C778" s="58"/>
      <c r="D778" s="61"/>
      <c r="E778" s="50"/>
      <c r="F778" s="50"/>
    </row>
    <row r="779" spans="1:6" ht="15">
      <c r="A779" s="56"/>
      <c r="B779" s="57"/>
      <c r="C779" s="58"/>
      <c r="D779" s="61"/>
      <c r="E779" s="50"/>
      <c r="F779" s="50"/>
    </row>
    <row r="780" spans="1:6" ht="15">
      <c r="A780" s="56"/>
      <c r="B780" s="57"/>
      <c r="C780" s="58"/>
      <c r="D780" s="61"/>
      <c r="E780" s="50"/>
      <c r="F780" s="50"/>
    </row>
    <row r="781" spans="1:6" ht="15">
      <c r="A781" s="56"/>
      <c r="B781" s="57"/>
      <c r="C781" s="58"/>
      <c r="D781" s="61"/>
      <c r="E781" s="50"/>
      <c r="F781" s="50"/>
    </row>
    <row r="782" spans="1:6" ht="15">
      <c r="A782" s="56"/>
      <c r="B782" s="57"/>
      <c r="C782" s="58"/>
      <c r="D782" s="61"/>
      <c r="E782" s="50"/>
      <c r="F782" s="50"/>
    </row>
    <row r="783" spans="1:6" ht="15">
      <c r="A783" s="56"/>
      <c r="B783" s="57"/>
      <c r="C783" s="58"/>
      <c r="D783" s="61"/>
      <c r="E783" s="50"/>
      <c r="F783" s="50"/>
    </row>
    <row r="784" spans="1:6" ht="15">
      <c r="A784" s="56"/>
      <c r="B784" s="57"/>
      <c r="C784" s="58"/>
      <c r="D784" s="61"/>
      <c r="E784" s="50"/>
      <c r="F784" s="50">
        <f>SUM(F3:F783)</f>
        <v>0</v>
      </c>
    </row>
  </sheetData>
  <sheetProtection/>
  <autoFilter ref="G1:G784"/>
  <mergeCells count="2">
    <mergeCell ref="B725:F725"/>
    <mergeCell ref="B726:F72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82"/>
  <sheetViews>
    <sheetView zoomScalePageLayoutView="0" workbookViewId="0" topLeftCell="A55">
      <selection activeCell="A1" sqref="A1:G81"/>
    </sheetView>
  </sheetViews>
  <sheetFormatPr defaultColWidth="15.625" defaultRowHeight="14.25"/>
  <cols>
    <col min="1" max="1" width="19.50390625" style="1" customWidth="1"/>
    <col min="2" max="2" width="4.25390625" style="2" customWidth="1"/>
    <col min="3" max="3" width="52.75390625" style="1" customWidth="1"/>
    <col min="4" max="4" width="8.00390625" style="2" customWidth="1"/>
    <col min="5" max="5" width="11.25390625" style="3" customWidth="1"/>
    <col min="6" max="6" width="11.625" style="4" customWidth="1"/>
    <col min="7" max="7" width="14.50390625" style="4" customWidth="1"/>
    <col min="8" max="16384" width="15.625" style="5" customWidth="1"/>
  </cols>
  <sheetData>
    <row r="1" spans="1:7" ht="12.75">
      <c r="A1" s="65" t="s">
        <v>17</v>
      </c>
      <c r="B1" s="65"/>
      <c r="C1" s="65"/>
      <c r="D1" s="65"/>
      <c r="E1" s="65"/>
      <c r="F1" s="65"/>
      <c r="G1" s="65"/>
    </row>
    <row r="2" spans="1:7" ht="12">
      <c r="A2" s="66" t="s">
        <v>0</v>
      </c>
      <c r="B2" s="66" t="s">
        <v>1</v>
      </c>
      <c r="C2" s="66" t="s">
        <v>2</v>
      </c>
      <c r="D2" s="66" t="s">
        <v>3</v>
      </c>
      <c r="E2" s="63" t="s">
        <v>4</v>
      </c>
      <c r="F2" s="68" t="s">
        <v>5</v>
      </c>
      <c r="G2" s="68"/>
    </row>
    <row r="3" spans="1:7" ht="12">
      <c r="A3" s="67"/>
      <c r="B3" s="67"/>
      <c r="C3" s="67"/>
      <c r="D3" s="67"/>
      <c r="E3" s="64"/>
      <c r="F3" s="6" t="s">
        <v>6</v>
      </c>
      <c r="G3" s="6" t="s">
        <v>7</v>
      </c>
    </row>
    <row r="4" spans="1:7" ht="12">
      <c r="A4" s="1" t="s">
        <v>18</v>
      </c>
      <c r="B4" s="1" t="s">
        <v>19</v>
      </c>
      <c r="C4" s="7" t="s">
        <v>20</v>
      </c>
      <c r="D4" s="2" t="s">
        <v>21</v>
      </c>
      <c r="E4" s="3">
        <v>184734</v>
      </c>
      <c r="F4" s="3"/>
      <c r="G4" s="3"/>
    </row>
    <row r="5" spans="1:7" ht="12">
      <c r="A5" s="1" t="s">
        <v>22</v>
      </c>
      <c r="B5" s="1"/>
      <c r="C5" s="7" t="s">
        <v>9</v>
      </c>
      <c r="D5" s="2" t="s">
        <v>21</v>
      </c>
      <c r="E5" s="3">
        <v>184734</v>
      </c>
      <c r="F5" s="3"/>
      <c r="G5" s="3"/>
    </row>
    <row r="6" spans="1:7" ht="12">
      <c r="A6" s="1" t="s">
        <v>23</v>
      </c>
      <c r="B6" s="1"/>
      <c r="C6" s="7" t="s">
        <v>24</v>
      </c>
      <c r="D6" s="2" t="s">
        <v>12</v>
      </c>
      <c r="E6" s="3">
        <v>103224</v>
      </c>
      <c r="F6" s="3"/>
      <c r="G6" s="3"/>
    </row>
    <row r="7" spans="1:7" ht="12">
      <c r="A7" s="1" t="s">
        <v>25</v>
      </c>
      <c r="B7" s="1"/>
      <c r="C7" s="7" t="s">
        <v>26</v>
      </c>
      <c r="D7" s="2" t="s">
        <v>12</v>
      </c>
      <c r="E7" s="3">
        <v>103224</v>
      </c>
      <c r="F7" s="3"/>
      <c r="G7" s="3"/>
    </row>
    <row r="8" spans="1:7" ht="12">
      <c r="A8" s="1" t="s">
        <v>27</v>
      </c>
      <c r="B8" s="1"/>
      <c r="C8" s="7" t="s">
        <v>28</v>
      </c>
      <c r="D8" s="2" t="s">
        <v>12</v>
      </c>
      <c r="E8" s="3">
        <v>23250</v>
      </c>
      <c r="F8" s="3"/>
      <c r="G8" s="3"/>
    </row>
    <row r="9" spans="1:7" ht="12">
      <c r="A9" s="1" t="s">
        <v>29</v>
      </c>
      <c r="B9" s="1"/>
      <c r="C9" s="7" t="s">
        <v>30</v>
      </c>
      <c r="D9" s="2" t="s">
        <v>12</v>
      </c>
      <c r="E9" s="3">
        <v>23250</v>
      </c>
      <c r="F9" s="3"/>
      <c r="G9" s="3"/>
    </row>
    <row r="10" spans="1:7" ht="12">
      <c r="A10" s="1" t="s">
        <v>31</v>
      </c>
      <c r="B10" s="1"/>
      <c r="C10" s="7" t="s">
        <v>32</v>
      </c>
      <c r="D10" s="2" t="s">
        <v>12</v>
      </c>
      <c r="E10" s="3">
        <v>58260</v>
      </c>
      <c r="F10" s="3"/>
      <c r="G10" s="3"/>
    </row>
    <row r="11" spans="1:7" ht="12">
      <c r="A11" s="1" t="s">
        <v>33</v>
      </c>
      <c r="B11" s="1"/>
      <c r="C11" s="7" t="s">
        <v>34</v>
      </c>
      <c r="D11" s="2" t="s">
        <v>12</v>
      </c>
      <c r="E11" s="3">
        <v>40793</v>
      </c>
      <c r="F11" s="3"/>
      <c r="G11" s="3"/>
    </row>
    <row r="12" spans="1:7" ht="12">
      <c r="A12" s="1" t="s">
        <v>35</v>
      </c>
      <c r="B12" s="1"/>
      <c r="C12" s="7" t="s">
        <v>36</v>
      </c>
      <c r="D12" s="2" t="s">
        <v>12</v>
      </c>
      <c r="E12" s="3">
        <v>17467</v>
      </c>
      <c r="F12" s="3"/>
      <c r="G12" s="3"/>
    </row>
    <row r="13" spans="1:7" ht="12">
      <c r="A13" s="1" t="s">
        <v>37</v>
      </c>
      <c r="B13" s="1"/>
      <c r="C13" s="7" t="s">
        <v>38</v>
      </c>
      <c r="D13" s="2" t="s">
        <v>12</v>
      </c>
      <c r="E13" s="3">
        <v>12859</v>
      </c>
      <c r="F13" s="3"/>
      <c r="G13" s="3"/>
    </row>
    <row r="14" spans="1:7" ht="12">
      <c r="A14" s="1" t="s">
        <v>39</v>
      </c>
      <c r="B14" s="1"/>
      <c r="C14" s="7" t="s">
        <v>40</v>
      </c>
      <c r="D14" s="2" t="s">
        <v>12</v>
      </c>
      <c r="E14" s="3">
        <v>2003</v>
      </c>
      <c r="F14" s="3"/>
      <c r="G14" s="3"/>
    </row>
    <row r="15" spans="1:7" ht="12">
      <c r="A15" s="1" t="s">
        <v>41</v>
      </c>
      <c r="B15" s="1"/>
      <c r="C15" s="7" t="s">
        <v>42</v>
      </c>
      <c r="D15" s="2" t="s">
        <v>12</v>
      </c>
      <c r="E15" s="3">
        <v>2605</v>
      </c>
      <c r="F15" s="3"/>
      <c r="G15" s="3"/>
    </row>
    <row r="16" spans="1:7" ht="12">
      <c r="A16" s="1" t="s">
        <v>43</v>
      </c>
      <c r="B16" s="1" t="s">
        <v>44</v>
      </c>
      <c r="C16" s="7" t="s">
        <v>45</v>
      </c>
      <c r="D16" s="2" t="s">
        <v>21</v>
      </c>
      <c r="E16" s="3">
        <v>2712173</v>
      </c>
      <c r="F16" s="3"/>
      <c r="G16" s="3"/>
    </row>
    <row r="17" spans="1:7" ht="12">
      <c r="A17" s="1" t="s">
        <v>46</v>
      </c>
      <c r="B17" s="1"/>
      <c r="C17" s="7" t="s">
        <v>9</v>
      </c>
      <c r="D17" s="2" t="s">
        <v>21</v>
      </c>
      <c r="E17" s="3">
        <v>2712173</v>
      </c>
      <c r="F17" s="3"/>
      <c r="G17" s="3"/>
    </row>
    <row r="18" spans="1:7" ht="12">
      <c r="A18" s="1" t="s">
        <v>47</v>
      </c>
      <c r="B18" s="1"/>
      <c r="C18" s="7" t="s">
        <v>24</v>
      </c>
      <c r="D18" s="2" t="s">
        <v>12</v>
      </c>
      <c r="E18" s="3">
        <v>2066510</v>
      </c>
      <c r="F18" s="3"/>
      <c r="G18" s="3"/>
    </row>
    <row r="19" spans="1:7" ht="12">
      <c r="A19" s="1" t="s">
        <v>48</v>
      </c>
      <c r="B19" s="1"/>
      <c r="C19" s="7" t="s">
        <v>26</v>
      </c>
      <c r="D19" s="2" t="s">
        <v>12</v>
      </c>
      <c r="E19" s="3">
        <v>2059721</v>
      </c>
      <c r="F19" s="3"/>
      <c r="G19" s="3"/>
    </row>
    <row r="20" spans="1:7" ht="12">
      <c r="A20" s="1" t="s">
        <v>49</v>
      </c>
      <c r="B20" s="1"/>
      <c r="C20" s="7" t="s">
        <v>50</v>
      </c>
      <c r="D20" s="2" t="s">
        <v>12</v>
      </c>
      <c r="E20" s="3">
        <v>6789</v>
      </c>
      <c r="F20" s="3"/>
      <c r="G20" s="3"/>
    </row>
    <row r="21" spans="1:7" ht="12">
      <c r="A21" s="1" t="s">
        <v>51</v>
      </c>
      <c r="B21" s="1"/>
      <c r="C21" s="7" t="s">
        <v>28</v>
      </c>
      <c r="D21" s="2" t="s">
        <v>12</v>
      </c>
      <c r="E21" s="3">
        <v>513871</v>
      </c>
      <c r="F21" s="3"/>
      <c r="G21" s="3"/>
    </row>
    <row r="22" spans="1:7" ht="12">
      <c r="A22" s="1" t="s">
        <v>52</v>
      </c>
      <c r="B22" s="1"/>
      <c r="C22" s="7" t="s">
        <v>30</v>
      </c>
      <c r="D22" s="2" t="s">
        <v>12</v>
      </c>
      <c r="E22" s="3">
        <v>513871</v>
      </c>
      <c r="F22" s="3"/>
      <c r="G22" s="3"/>
    </row>
    <row r="23" spans="1:7" ht="12">
      <c r="A23" s="1" t="s">
        <v>53</v>
      </c>
      <c r="B23" s="1"/>
      <c r="C23" s="7" t="s">
        <v>32</v>
      </c>
      <c r="D23" s="2" t="s">
        <v>12</v>
      </c>
      <c r="E23" s="3">
        <v>131792</v>
      </c>
      <c r="F23" s="3"/>
      <c r="G23" s="3"/>
    </row>
    <row r="24" spans="1:7" ht="12">
      <c r="A24" s="1" t="s">
        <v>54</v>
      </c>
      <c r="B24" s="1"/>
      <c r="C24" s="7" t="s">
        <v>34</v>
      </c>
      <c r="D24" s="2" t="s">
        <v>12</v>
      </c>
      <c r="E24" s="3">
        <v>116908</v>
      </c>
      <c r="F24" s="3"/>
      <c r="G24" s="3"/>
    </row>
    <row r="25" spans="1:7" ht="12">
      <c r="A25" s="1" t="s">
        <v>55</v>
      </c>
      <c r="B25" s="1"/>
      <c r="C25" s="7" t="s">
        <v>36</v>
      </c>
      <c r="D25" s="2" t="s">
        <v>12</v>
      </c>
      <c r="E25" s="3">
        <v>14884</v>
      </c>
      <c r="F25" s="3"/>
      <c r="G25" s="3"/>
    </row>
    <row r="26" spans="1:7" ht="12">
      <c r="A26" s="1" t="s">
        <v>56</v>
      </c>
      <c r="B26" s="1"/>
      <c r="C26" s="7" t="s">
        <v>38</v>
      </c>
      <c r="D26" s="2" t="s">
        <v>12</v>
      </c>
      <c r="E26" s="3">
        <v>14884</v>
      </c>
      <c r="F26" s="3"/>
      <c r="G26" s="3"/>
    </row>
    <row r="27" spans="1:7" ht="12">
      <c r="A27" s="1" t="s">
        <v>57</v>
      </c>
      <c r="B27" s="1" t="s">
        <v>58</v>
      </c>
      <c r="C27" s="7" t="s">
        <v>59</v>
      </c>
      <c r="D27" s="2" t="s">
        <v>8</v>
      </c>
      <c r="E27" s="3">
        <v>16.18</v>
      </c>
      <c r="F27" s="3"/>
      <c r="G27" s="3"/>
    </row>
    <row r="28" spans="1:7" ht="12">
      <c r="A28" s="1" t="s">
        <v>60</v>
      </c>
      <c r="B28" s="1"/>
      <c r="C28" s="7" t="s">
        <v>61</v>
      </c>
      <c r="D28" s="2" t="s">
        <v>8</v>
      </c>
      <c r="E28" s="3">
        <v>16.18</v>
      </c>
      <c r="F28" s="3"/>
      <c r="G28" s="3"/>
    </row>
    <row r="29" spans="1:7" ht="12">
      <c r="A29" s="1" t="s">
        <v>62</v>
      </c>
      <c r="B29" s="1"/>
      <c r="C29" s="7" t="s">
        <v>63</v>
      </c>
      <c r="D29" s="2" t="s">
        <v>12</v>
      </c>
      <c r="E29" s="3">
        <v>84334</v>
      </c>
      <c r="F29" s="3"/>
      <c r="G29" s="3"/>
    </row>
    <row r="30" spans="1:7" ht="12">
      <c r="A30" s="1" t="s">
        <v>64</v>
      </c>
      <c r="B30" s="1"/>
      <c r="C30" s="7" t="s">
        <v>65</v>
      </c>
      <c r="D30" s="2" t="s">
        <v>12</v>
      </c>
      <c r="E30" s="3">
        <v>84334</v>
      </c>
      <c r="F30" s="3"/>
      <c r="G30" s="3"/>
    </row>
    <row r="31" spans="1:7" ht="12">
      <c r="A31" s="1" t="s">
        <v>66</v>
      </c>
      <c r="B31" s="1"/>
      <c r="C31" s="7" t="s">
        <v>67</v>
      </c>
      <c r="D31" s="2" t="s">
        <v>10</v>
      </c>
      <c r="F31" s="3"/>
      <c r="G31" s="3"/>
    </row>
    <row r="32" spans="1:7" ht="12">
      <c r="A32" s="1" t="s">
        <v>68</v>
      </c>
      <c r="B32" s="1"/>
      <c r="C32" s="7" t="s">
        <v>69</v>
      </c>
      <c r="D32" s="2" t="s">
        <v>13</v>
      </c>
      <c r="E32" s="3">
        <v>23547</v>
      </c>
      <c r="F32" s="3"/>
      <c r="G32" s="3"/>
    </row>
    <row r="33" spans="1:7" ht="12">
      <c r="A33" s="1" t="s">
        <v>70</v>
      </c>
      <c r="B33" s="1"/>
      <c r="C33" s="7" t="s">
        <v>71</v>
      </c>
      <c r="D33" s="2" t="s">
        <v>13</v>
      </c>
      <c r="E33" s="3">
        <v>6928</v>
      </c>
      <c r="F33" s="3"/>
      <c r="G33" s="3"/>
    </row>
    <row r="34" spans="1:7" ht="12">
      <c r="A34" s="1" t="s">
        <v>72</v>
      </c>
      <c r="B34" s="1"/>
      <c r="C34" s="7" t="s">
        <v>73</v>
      </c>
      <c r="D34" s="2" t="s">
        <v>13</v>
      </c>
      <c r="E34" s="3">
        <v>2778</v>
      </c>
      <c r="F34" s="3"/>
      <c r="G34" s="3"/>
    </row>
    <row r="35" spans="1:7" ht="12">
      <c r="A35" s="1" t="s">
        <v>74</v>
      </c>
      <c r="B35" s="1"/>
      <c r="C35" s="7" t="s">
        <v>75</v>
      </c>
      <c r="D35" s="2" t="s">
        <v>13</v>
      </c>
      <c r="E35" s="3">
        <v>866</v>
      </c>
      <c r="F35" s="3"/>
      <c r="G35" s="3"/>
    </row>
    <row r="36" spans="1:7" ht="12">
      <c r="A36" s="1" t="s">
        <v>76</v>
      </c>
      <c r="B36" s="1"/>
      <c r="C36" s="7" t="s">
        <v>77</v>
      </c>
      <c r="D36" s="2" t="s">
        <v>10</v>
      </c>
      <c r="F36" s="3"/>
      <c r="G36" s="3"/>
    </row>
    <row r="37" spans="1:7" ht="12">
      <c r="A37" s="1" t="s">
        <v>78</v>
      </c>
      <c r="B37" s="1"/>
      <c r="C37" s="7" t="s">
        <v>79</v>
      </c>
      <c r="D37" s="2" t="s">
        <v>14</v>
      </c>
      <c r="E37" s="3">
        <v>36478</v>
      </c>
      <c r="F37" s="3"/>
      <c r="G37" s="3"/>
    </row>
    <row r="38" spans="1:7" ht="12">
      <c r="A38" s="1" t="s">
        <v>80</v>
      </c>
      <c r="B38" s="1"/>
      <c r="C38" s="7" t="s">
        <v>81</v>
      </c>
      <c r="D38" s="2" t="s">
        <v>82</v>
      </c>
      <c r="E38" s="3">
        <v>280.21</v>
      </c>
      <c r="F38" s="3"/>
      <c r="G38" s="3"/>
    </row>
    <row r="39" spans="1:7" ht="12">
      <c r="A39" s="1" t="s">
        <v>83</v>
      </c>
      <c r="B39" s="1"/>
      <c r="C39" s="7" t="s">
        <v>84</v>
      </c>
      <c r="D39" s="2" t="s">
        <v>14</v>
      </c>
      <c r="E39" s="3">
        <v>881867</v>
      </c>
      <c r="F39" s="3"/>
      <c r="G39" s="3"/>
    </row>
    <row r="40" spans="1:7" ht="12">
      <c r="A40" s="1" t="s">
        <v>85</v>
      </c>
      <c r="B40" s="1"/>
      <c r="C40" s="7" t="s">
        <v>86</v>
      </c>
      <c r="D40" s="2" t="s">
        <v>14</v>
      </c>
      <c r="E40" s="3">
        <v>240468</v>
      </c>
      <c r="F40" s="3"/>
      <c r="G40" s="3"/>
    </row>
    <row r="41" spans="1:7" ht="12">
      <c r="A41" s="1" t="s">
        <v>87</v>
      </c>
      <c r="B41" s="1"/>
      <c r="C41" s="7" t="s">
        <v>88</v>
      </c>
      <c r="D41" s="2" t="s">
        <v>14</v>
      </c>
      <c r="E41" s="3">
        <v>641399</v>
      </c>
      <c r="F41" s="3"/>
      <c r="G41" s="3"/>
    </row>
    <row r="42" spans="1:7" ht="12">
      <c r="A42" s="1" t="s">
        <v>89</v>
      </c>
      <c r="B42" s="1"/>
      <c r="C42" s="7" t="s">
        <v>90</v>
      </c>
      <c r="D42" s="2" t="s">
        <v>10</v>
      </c>
      <c r="F42" s="3"/>
      <c r="G42" s="3"/>
    </row>
    <row r="43" spans="1:7" ht="12">
      <c r="A43" s="1" t="s">
        <v>91</v>
      </c>
      <c r="B43" s="1"/>
      <c r="C43" s="7" t="s">
        <v>92</v>
      </c>
      <c r="D43" s="2" t="s">
        <v>12</v>
      </c>
      <c r="E43" s="3">
        <v>128878</v>
      </c>
      <c r="F43" s="3"/>
      <c r="G43" s="3"/>
    </row>
    <row r="44" spans="1:7" ht="12">
      <c r="A44" s="1" t="s">
        <v>93</v>
      </c>
      <c r="B44" s="1"/>
      <c r="C44" s="7" t="s">
        <v>94</v>
      </c>
      <c r="D44" s="2" t="s">
        <v>12</v>
      </c>
      <c r="E44" s="3">
        <v>23785</v>
      </c>
      <c r="F44" s="3"/>
      <c r="G44" s="3"/>
    </row>
    <row r="45" spans="1:7" ht="12">
      <c r="A45" s="1" t="s">
        <v>95</v>
      </c>
      <c r="B45" s="1"/>
      <c r="C45" s="7" t="s">
        <v>96</v>
      </c>
      <c r="D45" s="2" t="s">
        <v>12</v>
      </c>
      <c r="E45" s="3">
        <v>105093</v>
      </c>
      <c r="F45" s="3"/>
      <c r="G45" s="3"/>
    </row>
    <row r="46" spans="1:7" ht="12">
      <c r="A46" s="1" t="s">
        <v>97</v>
      </c>
      <c r="B46" s="1"/>
      <c r="C46" s="7" t="s">
        <v>98</v>
      </c>
      <c r="D46" s="2" t="s">
        <v>99</v>
      </c>
      <c r="E46" s="3">
        <v>41162</v>
      </c>
      <c r="F46" s="3"/>
      <c r="G46" s="3"/>
    </row>
    <row r="47" spans="1:7" ht="12">
      <c r="A47" s="1" t="s">
        <v>100</v>
      </c>
      <c r="B47" s="1"/>
      <c r="C47" s="7" t="s">
        <v>101</v>
      </c>
      <c r="D47" s="2" t="s">
        <v>99</v>
      </c>
      <c r="E47" s="3">
        <v>976825</v>
      </c>
      <c r="F47" s="3"/>
      <c r="G47" s="3"/>
    </row>
    <row r="48" spans="1:7" ht="12">
      <c r="A48" s="1" t="s">
        <v>102</v>
      </c>
      <c r="B48" s="1"/>
      <c r="C48" s="7" t="s">
        <v>103</v>
      </c>
      <c r="D48" s="2" t="s">
        <v>99</v>
      </c>
      <c r="E48" s="3">
        <v>378823</v>
      </c>
      <c r="F48" s="3"/>
      <c r="G48" s="3"/>
    </row>
    <row r="49" spans="1:7" ht="12">
      <c r="A49" s="1" t="s">
        <v>104</v>
      </c>
      <c r="B49" s="1"/>
      <c r="C49" s="7" t="s">
        <v>105</v>
      </c>
      <c r="D49" s="2" t="s">
        <v>14</v>
      </c>
      <c r="E49" s="3">
        <v>871</v>
      </c>
      <c r="F49" s="3"/>
      <c r="G49" s="3"/>
    </row>
    <row r="50" spans="1:7" ht="12">
      <c r="A50" s="1" t="s">
        <v>106</v>
      </c>
      <c r="B50" s="1"/>
      <c r="C50" s="7" t="s">
        <v>107</v>
      </c>
      <c r="D50" s="2" t="s">
        <v>14</v>
      </c>
      <c r="E50" s="3">
        <v>107820</v>
      </c>
      <c r="F50" s="3"/>
      <c r="G50" s="3"/>
    </row>
    <row r="51" spans="1:7" ht="12">
      <c r="A51" s="1" t="s">
        <v>108</v>
      </c>
      <c r="B51" s="1"/>
      <c r="C51" s="7" t="s">
        <v>109</v>
      </c>
      <c r="D51" s="2" t="s">
        <v>99</v>
      </c>
      <c r="E51" s="3">
        <v>12220</v>
      </c>
      <c r="F51" s="3"/>
      <c r="G51" s="3"/>
    </row>
    <row r="52" spans="1:7" ht="12">
      <c r="A52" s="1" t="s">
        <v>110</v>
      </c>
      <c r="B52" s="1"/>
      <c r="C52" s="7" t="s">
        <v>111</v>
      </c>
      <c r="D52" s="2" t="s">
        <v>99</v>
      </c>
      <c r="E52" s="3">
        <v>36981</v>
      </c>
      <c r="F52" s="3"/>
      <c r="G52" s="3"/>
    </row>
    <row r="53" spans="1:7" ht="12">
      <c r="A53" s="1" t="s">
        <v>112</v>
      </c>
      <c r="B53" s="1"/>
      <c r="C53" s="7" t="s">
        <v>113</v>
      </c>
      <c r="D53" s="2" t="s">
        <v>99</v>
      </c>
      <c r="E53" s="3">
        <v>35628</v>
      </c>
      <c r="F53" s="3"/>
      <c r="G53" s="3"/>
    </row>
    <row r="54" spans="1:7" ht="12">
      <c r="A54" s="1" t="s">
        <v>114</v>
      </c>
      <c r="B54" s="1"/>
      <c r="C54" s="7" t="s">
        <v>115</v>
      </c>
      <c r="D54" s="2" t="s">
        <v>10</v>
      </c>
      <c r="F54" s="3"/>
      <c r="G54" s="3"/>
    </row>
    <row r="55" spans="1:7" ht="12">
      <c r="A55" s="1" t="s">
        <v>116</v>
      </c>
      <c r="B55" s="1"/>
      <c r="C55" s="7" t="s">
        <v>117</v>
      </c>
      <c r="D55" s="2" t="s">
        <v>10</v>
      </c>
      <c r="F55" s="3"/>
      <c r="G55" s="3"/>
    </row>
    <row r="56" spans="1:7" ht="12">
      <c r="A56" s="1" t="s">
        <v>118</v>
      </c>
      <c r="B56" s="1"/>
      <c r="C56" s="7" t="s">
        <v>119</v>
      </c>
      <c r="D56" s="2" t="s">
        <v>14</v>
      </c>
      <c r="E56" s="3">
        <v>2455</v>
      </c>
      <c r="F56" s="3"/>
      <c r="G56" s="3"/>
    </row>
    <row r="57" spans="1:7" ht="12">
      <c r="A57" s="1" t="s">
        <v>120</v>
      </c>
      <c r="B57" s="1"/>
      <c r="C57" s="7" t="s">
        <v>121</v>
      </c>
      <c r="D57" s="2" t="s">
        <v>14</v>
      </c>
      <c r="E57" s="3">
        <v>1300</v>
      </c>
      <c r="F57" s="3"/>
      <c r="G57" s="3"/>
    </row>
    <row r="58" spans="1:7" ht="12">
      <c r="A58" s="1" t="s">
        <v>122</v>
      </c>
      <c r="B58" s="1"/>
      <c r="C58" s="7" t="s">
        <v>123</v>
      </c>
      <c r="D58" s="2" t="s">
        <v>14</v>
      </c>
      <c r="E58" s="3">
        <v>5380</v>
      </c>
      <c r="F58" s="3"/>
      <c r="G58" s="3"/>
    </row>
    <row r="59" spans="1:7" ht="12">
      <c r="A59" s="1" t="s">
        <v>124</v>
      </c>
      <c r="B59" s="1"/>
      <c r="C59" s="7" t="s">
        <v>125</v>
      </c>
      <c r="D59" s="2" t="s">
        <v>14</v>
      </c>
      <c r="E59" s="3">
        <v>2720</v>
      </c>
      <c r="F59" s="3"/>
      <c r="G59" s="3"/>
    </row>
    <row r="60" spans="1:7" ht="12">
      <c r="A60" s="1" t="s">
        <v>126</v>
      </c>
      <c r="B60" s="1"/>
      <c r="C60" s="7" t="s">
        <v>127</v>
      </c>
      <c r="D60" s="2" t="s">
        <v>14</v>
      </c>
      <c r="E60" s="3">
        <v>2720</v>
      </c>
      <c r="F60" s="3"/>
      <c r="G60" s="3"/>
    </row>
    <row r="61" spans="1:7" ht="12">
      <c r="A61" s="1" t="s">
        <v>128</v>
      </c>
      <c r="B61" s="1"/>
      <c r="C61" s="7" t="s">
        <v>129</v>
      </c>
      <c r="D61" s="2" t="s">
        <v>130</v>
      </c>
      <c r="E61" s="3">
        <v>19.26</v>
      </c>
      <c r="F61" s="3"/>
      <c r="G61" s="3"/>
    </row>
    <row r="62" spans="1:7" ht="12">
      <c r="A62" s="1" t="s">
        <v>131</v>
      </c>
      <c r="B62" s="1"/>
      <c r="C62" s="7" t="s">
        <v>132</v>
      </c>
      <c r="D62" s="2" t="s">
        <v>99</v>
      </c>
      <c r="E62" s="3">
        <v>5849</v>
      </c>
      <c r="F62" s="3"/>
      <c r="G62" s="3"/>
    </row>
    <row r="63" spans="1:7" ht="12">
      <c r="A63" s="1" t="s">
        <v>133</v>
      </c>
      <c r="B63" s="1"/>
      <c r="C63" s="7" t="s">
        <v>134</v>
      </c>
      <c r="D63" s="2" t="s">
        <v>135</v>
      </c>
      <c r="E63" s="3">
        <v>442</v>
      </c>
      <c r="F63" s="3"/>
      <c r="G63" s="3"/>
    </row>
    <row r="64" spans="1:7" ht="12">
      <c r="A64" s="1" t="s">
        <v>136</v>
      </c>
      <c r="B64" s="1"/>
      <c r="C64" s="7" t="s">
        <v>137</v>
      </c>
      <c r="D64" s="2" t="s">
        <v>10</v>
      </c>
      <c r="F64" s="3"/>
      <c r="G64" s="3"/>
    </row>
    <row r="65" spans="1:7" ht="12">
      <c r="A65" s="1" t="s">
        <v>138</v>
      </c>
      <c r="B65" s="1"/>
      <c r="C65" s="7" t="s">
        <v>139</v>
      </c>
      <c r="D65" s="2" t="s">
        <v>14</v>
      </c>
      <c r="E65" s="3">
        <v>32988</v>
      </c>
      <c r="F65" s="3"/>
      <c r="G65" s="3"/>
    </row>
    <row r="66" spans="1:7" ht="12">
      <c r="A66" s="1" t="s">
        <v>140</v>
      </c>
      <c r="B66" s="1"/>
      <c r="C66" s="7" t="s">
        <v>141</v>
      </c>
      <c r="D66" s="2" t="s">
        <v>12</v>
      </c>
      <c r="E66" s="3">
        <v>786</v>
      </c>
      <c r="F66" s="3"/>
      <c r="G66" s="3"/>
    </row>
    <row r="67" spans="1:7" ht="12">
      <c r="A67" s="1" t="s">
        <v>142</v>
      </c>
      <c r="B67" s="1"/>
      <c r="C67" s="7" t="s">
        <v>143</v>
      </c>
      <c r="D67" s="2" t="s">
        <v>13</v>
      </c>
      <c r="E67" s="3">
        <v>17820</v>
      </c>
      <c r="F67" s="3"/>
      <c r="G67" s="3"/>
    </row>
    <row r="68" spans="1:7" ht="12">
      <c r="A68" s="1" t="s">
        <v>144</v>
      </c>
      <c r="B68" s="1"/>
      <c r="C68" s="7" t="s">
        <v>145</v>
      </c>
      <c r="D68" s="2" t="s">
        <v>135</v>
      </c>
      <c r="E68" s="3">
        <v>19</v>
      </c>
      <c r="F68" s="3"/>
      <c r="G68" s="3"/>
    </row>
    <row r="69" spans="1:7" ht="12">
      <c r="A69" s="1" t="s">
        <v>146</v>
      </c>
      <c r="B69" s="1"/>
      <c r="C69" s="7" t="s">
        <v>147</v>
      </c>
      <c r="D69" s="2" t="s">
        <v>99</v>
      </c>
      <c r="E69" s="3">
        <v>1990</v>
      </c>
      <c r="F69" s="3"/>
      <c r="G69" s="3"/>
    </row>
    <row r="70" spans="1:7" ht="12">
      <c r="A70" s="1" t="s">
        <v>148</v>
      </c>
      <c r="B70" s="1"/>
      <c r="C70" s="7" t="s">
        <v>149</v>
      </c>
      <c r="D70" s="2" t="s">
        <v>150</v>
      </c>
      <c r="E70" s="3">
        <v>670.06</v>
      </c>
      <c r="F70" s="3"/>
      <c r="G70" s="3"/>
    </row>
    <row r="71" spans="1:7" ht="12">
      <c r="A71" s="1" t="s">
        <v>151</v>
      </c>
      <c r="B71" s="1"/>
      <c r="C71" s="7" t="s">
        <v>152</v>
      </c>
      <c r="D71" s="2" t="s">
        <v>10</v>
      </c>
      <c r="F71" s="3"/>
      <c r="G71" s="3"/>
    </row>
    <row r="72" spans="1:7" ht="12">
      <c r="A72" s="1" t="s">
        <v>153</v>
      </c>
      <c r="B72" s="1"/>
      <c r="C72" s="7" t="s">
        <v>154</v>
      </c>
      <c r="D72" s="2" t="s">
        <v>10</v>
      </c>
      <c r="F72" s="3"/>
      <c r="G72" s="3"/>
    </row>
    <row r="73" spans="1:7" ht="12">
      <c r="A73" s="1" t="s">
        <v>155</v>
      </c>
      <c r="B73" s="1"/>
      <c r="C73" s="7" t="s">
        <v>156</v>
      </c>
      <c r="D73" s="2" t="s">
        <v>13</v>
      </c>
      <c r="E73" s="3">
        <v>6439</v>
      </c>
      <c r="F73" s="3"/>
      <c r="G73" s="3"/>
    </row>
    <row r="74" spans="1:7" ht="12">
      <c r="A74" s="1" t="s">
        <v>157</v>
      </c>
      <c r="B74" s="1"/>
      <c r="C74" s="7" t="s">
        <v>158</v>
      </c>
      <c r="D74" s="2" t="s">
        <v>13</v>
      </c>
      <c r="E74" s="3">
        <v>80312</v>
      </c>
      <c r="F74" s="3"/>
      <c r="G74" s="3"/>
    </row>
    <row r="75" spans="1:7" ht="12">
      <c r="A75" s="1" t="s">
        <v>159</v>
      </c>
      <c r="B75" s="1"/>
      <c r="C75" s="7" t="s">
        <v>160</v>
      </c>
      <c r="D75" s="2" t="s">
        <v>13</v>
      </c>
      <c r="E75" s="3">
        <v>17104</v>
      </c>
      <c r="F75" s="3"/>
      <c r="G75" s="3"/>
    </row>
    <row r="76" spans="1:7" ht="12">
      <c r="A76" s="1" t="s">
        <v>161</v>
      </c>
      <c r="B76" s="1"/>
      <c r="C76" s="7" t="s">
        <v>162</v>
      </c>
      <c r="D76" s="2" t="s">
        <v>13</v>
      </c>
      <c r="E76" s="3">
        <v>847</v>
      </c>
      <c r="F76" s="3"/>
      <c r="G76" s="3"/>
    </row>
    <row r="77" spans="1:7" ht="12">
      <c r="A77" s="1" t="s">
        <v>163</v>
      </c>
      <c r="B77" s="1"/>
      <c r="C77" s="7" t="s">
        <v>164</v>
      </c>
      <c r="D77" s="2" t="s">
        <v>99</v>
      </c>
      <c r="E77" s="3">
        <v>469</v>
      </c>
      <c r="F77" s="3"/>
      <c r="G77" s="3"/>
    </row>
    <row r="78" spans="1:7" ht="12">
      <c r="A78" s="1" t="s">
        <v>165</v>
      </c>
      <c r="B78" s="1"/>
      <c r="C78" s="7" t="s">
        <v>166</v>
      </c>
      <c r="D78" s="2" t="s">
        <v>13</v>
      </c>
      <c r="E78" s="3">
        <v>6008</v>
      </c>
      <c r="F78" s="3"/>
      <c r="G78" s="3"/>
    </row>
    <row r="79" spans="1:7" ht="14.25" customHeight="1">
      <c r="A79" s="1" t="s">
        <v>167</v>
      </c>
      <c r="B79" s="1"/>
      <c r="C79" s="7" t="s">
        <v>168</v>
      </c>
      <c r="D79" s="2" t="s">
        <v>10</v>
      </c>
      <c r="F79" s="3"/>
      <c r="G79" s="3"/>
    </row>
    <row r="80" spans="1:7" ht="12">
      <c r="A80" s="1" t="s">
        <v>169</v>
      </c>
      <c r="B80" s="1"/>
      <c r="C80" s="7" t="s">
        <v>170</v>
      </c>
      <c r="D80" s="2" t="s">
        <v>10</v>
      </c>
      <c r="F80" s="3"/>
      <c r="G80" s="3"/>
    </row>
    <row r="81" spans="2:7" ht="12">
      <c r="B81" s="1"/>
      <c r="C81" s="7"/>
      <c r="F81" s="3"/>
      <c r="G81" s="3"/>
    </row>
    <row r="82" spans="1:7" ht="12">
      <c r="A82" s="80" t="s">
        <v>2519</v>
      </c>
      <c r="B82" s="80"/>
      <c r="C82" s="80"/>
      <c r="D82" s="80"/>
      <c r="E82" s="80"/>
      <c r="F82" s="80"/>
      <c r="G82" s="80"/>
    </row>
  </sheetData>
  <sheetProtection/>
  <mergeCells count="8">
    <mergeCell ref="A1:G1"/>
    <mergeCell ref="F2:G2"/>
    <mergeCell ref="A82:G82"/>
    <mergeCell ref="A2:A3"/>
    <mergeCell ref="B2:B3"/>
    <mergeCell ref="C2:C3"/>
    <mergeCell ref="D2:D3"/>
    <mergeCell ref="E2:E3"/>
  </mergeCells>
  <printOptions gridLines="1"/>
  <pageMargins left="0.75" right="0.75" top="1.54" bottom="0.59" header="0.98" footer="0.59"/>
  <pageSetup horizontalDpi="600" verticalDpi="600" orientation="landscape" paperSize="9"/>
  <headerFooter alignWithMargins="0">
    <oddHeader>&amp;L&amp;20 &amp;12
&amp;9标段&amp;12：&amp;9 新建三四线正线工程（DK3+100-DK13+280）&amp;C&amp;"黑体,常规"&amp;18工 程 量 清 单&amp;R&amp;20 &amp;12
&amp;9第&amp;P页，共&amp;N页</oddHeader>
  </headerFooter>
</worksheet>
</file>

<file path=xl/worksheets/sheet5.xml><?xml version="1.0" encoding="utf-8"?>
<worksheet xmlns="http://schemas.openxmlformats.org/spreadsheetml/2006/main" xmlns:r="http://schemas.openxmlformats.org/officeDocument/2006/relationships">
  <dimension ref="A1:H378"/>
  <sheetViews>
    <sheetView zoomScalePageLayoutView="0" workbookViewId="0" topLeftCell="A345">
      <selection activeCell="A1" sqref="A1:G376"/>
    </sheetView>
  </sheetViews>
  <sheetFormatPr defaultColWidth="15.625" defaultRowHeight="14.25"/>
  <cols>
    <col min="1" max="1" width="19.50390625" style="1" customWidth="1"/>
    <col min="2" max="2" width="4.25390625" style="2" customWidth="1"/>
    <col min="3" max="3" width="52.75390625" style="1" customWidth="1"/>
    <col min="4" max="4" width="8.00390625" style="2" customWidth="1"/>
    <col min="5" max="5" width="11.25390625" style="3" customWidth="1"/>
    <col min="6" max="6" width="11.625" style="4" customWidth="1"/>
    <col min="7" max="7" width="14.50390625" style="4" customWidth="1"/>
    <col min="8" max="16384" width="15.625" style="5" customWidth="1"/>
  </cols>
  <sheetData>
    <row r="1" spans="1:7" ht="12.75">
      <c r="A1" s="65" t="s">
        <v>171</v>
      </c>
      <c r="B1" s="65"/>
      <c r="C1" s="65"/>
      <c r="D1" s="65"/>
      <c r="E1" s="65"/>
      <c r="F1" s="65"/>
      <c r="G1" s="65"/>
    </row>
    <row r="2" spans="1:7" ht="12">
      <c r="A2" s="66" t="s">
        <v>0</v>
      </c>
      <c r="B2" s="66" t="s">
        <v>1</v>
      </c>
      <c r="C2" s="66" t="s">
        <v>2</v>
      </c>
      <c r="D2" s="66" t="s">
        <v>3</v>
      </c>
      <c r="E2" s="63" t="s">
        <v>4</v>
      </c>
      <c r="F2" s="68" t="s">
        <v>5</v>
      </c>
      <c r="G2" s="68"/>
    </row>
    <row r="3" spans="1:7" ht="12">
      <c r="A3" s="67"/>
      <c r="B3" s="67"/>
      <c r="C3" s="67"/>
      <c r="D3" s="67"/>
      <c r="E3" s="64"/>
      <c r="F3" s="6" t="s">
        <v>6</v>
      </c>
      <c r="G3" s="6" t="s">
        <v>7</v>
      </c>
    </row>
    <row r="4" spans="1:8" ht="12">
      <c r="A4" s="1" t="s">
        <v>172</v>
      </c>
      <c r="B4" s="1" t="s">
        <v>173</v>
      </c>
      <c r="C4" s="7" t="s">
        <v>174</v>
      </c>
      <c r="D4" s="2" t="s">
        <v>175</v>
      </c>
      <c r="E4" s="3">
        <v>795.76</v>
      </c>
      <c r="F4" s="3"/>
      <c r="G4" s="3"/>
      <c r="H4" s="8"/>
    </row>
    <row r="5" spans="1:8" ht="12">
      <c r="A5" s="1" t="s">
        <v>176</v>
      </c>
      <c r="B5" s="1"/>
      <c r="C5" s="7" t="s">
        <v>177</v>
      </c>
      <c r="D5" s="2" t="s">
        <v>175</v>
      </c>
      <c r="E5" s="3">
        <v>795.76</v>
      </c>
      <c r="F5" s="3"/>
      <c r="G5" s="3"/>
      <c r="H5" s="8"/>
    </row>
    <row r="6" spans="1:8" ht="12">
      <c r="A6" s="1" t="s">
        <v>178</v>
      </c>
      <c r="B6" s="1"/>
      <c r="C6" s="7" t="s">
        <v>179</v>
      </c>
      <c r="D6" s="2" t="s">
        <v>175</v>
      </c>
      <c r="E6" s="3">
        <v>699.76</v>
      </c>
      <c r="F6" s="3"/>
      <c r="G6" s="3"/>
      <c r="H6" s="8"/>
    </row>
    <row r="7" spans="1:8" ht="12">
      <c r="A7" s="1" t="s">
        <v>180</v>
      </c>
      <c r="B7" s="1"/>
      <c r="C7" s="7" t="s">
        <v>9</v>
      </c>
      <c r="D7" s="2" t="s">
        <v>175</v>
      </c>
      <c r="E7" s="3">
        <v>699.76</v>
      </c>
      <c r="F7" s="3"/>
      <c r="G7" s="3"/>
      <c r="H7" s="8"/>
    </row>
    <row r="8" spans="1:8" ht="12">
      <c r="A8" s="1" t="s">
        <v>181</v>
      </c>
      <c r="B8" s="1"/>
      <c r="C8" s="7" t="s">
        <v>182</v>
      </c>
      <c r="D8" s="2" t="s">
        <v>13</v>
      </c>
      <c r="E8" s="3">
        <v>11773.4</v>
      </c>
      <c r="F8" s="3"/>
      <c r="G8" s="3"/>
      <c r="H8" s="8"/>
    </row>
    <row r="9" spans="1:8" ht="12">
      <c r="A9" s="1" t="s">
        <v>183</v>
      </c>
      <c r="B9" s="1"/>
      <c r="C9" s="7" t="s">
        <v>184</v>
      </c>
      <c r="D9" s="2" t="s">
        <v>13</v>
      </c>
      <c r="E9" s="3">
        <v>5454.6</v>
      </c>
      <c r="F9" s="3"/>
      <c r="G9" s="3"/>
      <c r="H9" s="8"/>
    </row>
    <row r="10" spans="1:8" ht="12">
      <c r="A10" s="1" t="s">
        <v>185</v>
      </c>
      <c r="B10" s="1"/>
      <c r="C10" s="7" t="s">
        <v>186</v>
      </c>
      <c r="D10" s="2" t="s">
        <v>13</v>
      </c>
      <c r="E10" s="3">
        <v>5454.6</v>
      </c>
      <c r="F10" s="3"/>
      <c r="G10" s="3"/>
      <c r="H10" s="8"/>
    </row>
    <row r="11" spans="1:8" ht="12">
      <c r="A11" s="1" t="s">
        <v>187</v>
      </c>
      <c r="B11" s="1"/>
      <c r="C11" s="7" t="s">
        <v>188</v>
      </c>
      <c r="D11" s="2" t="s">
        <v>150</v>
      </c>
      <c r="E11" s="3">
        <v>305.91</v>
      </c>
      <c r="F11" s="3"/>
      <c r="G11" s="3"/>
      <c r="H11" s="8"/>
    </row>
    <row r="12" spans="1:8" ht="12">
      <c r="A12" s="1" t="s">
        <v>189</v>
      </c>
      <c r="B12" s="1"/>
      <c r="C12" s="7" t="s">
        <v>190</v>
      </c>
      <c r="D12" s="2" t="s">
        <v>99</v>
      </c>
      <c r="E12" s="3">
        <v>5138</v>
      </c>
      <c r="F12" s="3"/>
      <c r="G12" s="3"/>
      <c r="H12" s="8"/>
    </row>
    <row r="13" spans="1:8" ht="12">
      <c r="A13" s="1" t="s">
        <v>191</v>
      </c>
      <c r="B13" s="1"/>
      <c r="C13" s="7" t="s">
        <v>192</v>
      </c>
      <c r="D13" s="2" t="s">
        <v>99</v>
      </c>
      <c r="E13" s="3">
        <v>540</v>
      </c>
      <c r="F13" s="3"/>
      <c r="G13" s="3"/>
      <c r="H13" s="8"/>
    </row>
    <row r="14" spans="1:8" ht="12">
      <c r="A14" s="1" t="s">
        <v>193</v>
      </c>
      <c r="B14" s="1"/>
      <c r="C14" s="7" t="s">
        <v>194</v>
      </c>
      <c r="D14" s="2" t="s">
        <v>99</v>
      </c>
      <c r="E14" s="3">
        <v>4598</v>
      </c>
      <c r="F14" s="3"/>
      <c r="G14" s="3"/>
      <c r="H14" s="8"/>
    </row>
    <row r="15" spans="1:8" ht="12">
      <c r="A15" s="1" t="s">
        <v>195</v>
      </c>
      <c r="B15" s="1"/>
      <c r="C15" s="7" t="s">
        <v>196</v>
      </c>
      <c r="D15" s="2" t="s">
        <v>13</v>
      </c>
      <c r="E15" s="3">
        <v>8122.9</v>
      </c>
      <c r="F15" s="3"/>
      <c r="G15" s="3"/>
      <c r="H15" s="8"/>
    </row>
    <row r="16" spans="1:8" ht="12">
      <c r="A16" s="1" t="s">
        <v>197</v>
      </c>
      <c r="B16" s="1"/>
      <c r="C16" s="7" t="s">
        <v>198</v>
      </c>
      <c r="D16" s="2" t="s">
        <v>13</v>
      </c>
      <c r="E16" s="3">
        <v>8037.5</v>
      </c>
      <c r="F16" s="3"/>
      <c r="G16" s="3"/>
      <c r="H16" s="8"/>
    </row>
    <row r="17" spans="1:8" ht="12">
      <c r="A17" s="1" t="s">
        <v>199</v>
      </c>
      <c r="B17" s="1"/>
      <c r="C17" s="7" t="s">
        <v>200</v>
      </c>
      <c r="D17" s="2" t="s">
        <v>150</v>
      </c>
      <c r="E17" s="3">
        <v>900.73</v>
      </c>
      <c r="F17" s="3"/>
      <c r="G17" s="3"/>
      <c r="H17" s="8"/>
    </row>
    <row r="18" spans="1:8" ht="12">
      <c r="A18" s="1" t="s">
        <v>201</v>
      </c>
      <c r="B18" s="1"/>
      <c r="C18" s="7" t="s">
        <v>202</v>
      </c>
      <c r="D18" s="2" t="s">
        <v>13</v>
      </c>
      <c r="E18" s="3">
        <v>85.4</v>
      </c>
      <c r="F18" s="3"/>
      <c r="G18" s="3"/>
      <c r="H18" s="8"/>
    </row>
    <row r="19" spans="1:8" ht="12">
      <c r="A19" s="1" t="s">
        <v>203</v>
      </c>
      <c r="B19" s="1"/>
      <c r="C19" s="7" t="s">
        <v>204</v>
      </c>
      <c r="D19" s="2" t="s">
        <v>205</v>
      </c>
      <c r="E19" s="3">
        <v>44</v>
      </c>
      <c r="F19" s="3"/>
      <c r="G19" s="3"/>
      <c r="H19" s="8"/>
    </row>
    <row r="20" spans="1:8" ht="12">
      <c r="A20" s="1" t="s">
        <v>206</v>
      </c>
      <c r="B20" s="1"/>
      <c r="C20" s="7" t="s">
        <v>207</v>
      </c>
      <c r="D20" s="2" t="s">
        <v>205</v>
      </c>
      <c r="E20" s="3">
        <v>44</v>
      </c>
      <c r="F20" s="3"/>
      <c r="G20" s="3"/>
      <c r="H20" s="8"/>
    </row>
    <row r="21" spans="1:8" ht="12">
      <c r="A21" s="1" t="s">
        <v>208</v>
      </c>
      <c r="B21" s="1"/>
      <c r="C21" s="7" t="s">
        <v>209</v>
      </c>
      <c r="D21" s="2" t="s">
        <v>205</v>
      </c>
      <c r="E21" s="3">
        <v>44</v>
      </c>
      <c r="F21" s="3"/>
      <c r="G21" s="3"/>
      <c r="H21" s="8"/>
    </row>
    <row r="22" spans="1:8" ht="12">
      <c r="A22" s="1" t="s">
        <v>210</v>
      </c>
      <c r="B22" s="1"/>
      <c r="C22" s="7" t="s">
        <v>211</v>
      </c>
      <c r="D22" s="2" t="s">
        <v>205</v>
      </c>
      <c r="E22" s="3">
        <v>44</v>
      </c>
      <c r="F22" s="3"/>
      <c r="G22" s="3"/>
      <c r="H22" s="8"/>
    </row>
    <row r="23" spans="1:8" ht="12">
      <c r="A23" s="1" t="s">
        <v>212</v>
      </c>
      <c r="B23" s="1"/>
      <c r="C23" s="7" t="s">
        <v>213</v>
      </c>
      <c r="D23" s="2" t="s">
        <v>205</v>
      </c>
      <c r="E23" s="3">
        <v>44</v>
      </c>
      <c r="F23" s="3"/>
      <c r="G23" s="3"/>
      <c r="H23" s="8"/>
    </row>
    <row r="24" spans="1:8" ht="12">
      <c r="A24" s="1" t="s">
        <v>214</v>
      </c>
      <c r="B24" s="1"/>
      <c r="C24" s="7" t="s">
        <v>215</v>
      </c>
      <c r="D24" s="2" t="s">
        <v>205</v>
      </c>
      <c r="E24" s="3">
        <v>44</v>
      </c>
      <c r="F24" s="3"/>
      <c r="G24" s="3"/>
      <c r="H24" s="8"/>
    </row>
    <row r="25" spans="1:8" ht="12">
      <c r="A25" s="1" t="s">
        <v>216</v>
      </c>
      <c r="B25" s="1"/>
      <c r="C25" s="7" t="s">
        <v>217</v>
      </c>
      <c r="D25" s="2" t="s">
        <v>205</v>
      </c>
      <c r="E25" s="3">
        <v>44</v>
      </c>
      <c r="F25" s="3"/>
      <c r="G25" s="3"/>
      <c r="H25" s="8"/>
    </row>
    <row r="26" spans="1:8" ht="12">
      <c r="A26" s="1" t="s">
        <v>218</v>
      </c>
      <c r="B26" s="1"/>
      <c r="C26" s="7" t="s">
        <v>219</v>
      </c>
      <c r="D26" s="2" t="s">
        <v>10</v>
      </c>
      <c r="F26" s="3"/>
      <c r="G26" s="3"/>
      <c r="H26" s="8"/>
    </row>
    <row r="27" spans="1:8" ht="12">
      <c r="A27" s="1" t="s">
        <v>220</v>
      </c>
      <c r="B27" s="1"/>
      <c r="C27" s="7" t="s">
        <v>221</v>
      </c>
      <c r="D27" s="2" t="s">
        <v>135</v>
      </c>
      <c r="E27" s="3">
        <v>176</v>
      </c>
      <c r="F27" s="3"/>
      <c r="G27" s="3"/>
      <c r="H27" s="8"/>
    </row>
    <row r="28" spans="1:8" ht="12">
      <c r="A28" s="1" t="s">
        <v>222</v>
      </c>
      <c r="B28" s="1"/>
      <c r="C28" s="7" t="s">
        <v>223</v>
      </c>
      <c r="D28" s="2" t="s">
        <v>175</v>
      </c>
      <c r="E28" s="3">
        <v>699.26</v>
      </c>
      <c r="F28" s="3"/>
      <c r="G28" s="3"/>
      <c r="H28" s="8"/>
    </row>
    <row r="29" spans="1:8" ht="12">
      <c r="A29" s="1" t="s">
        <v>224</v>
      </c>
      <c r="B29" s="1"/>
      <c r="C29" s="7" t="s">
        <v>225</v>
      </c>
      <c r="D29" s="2" t="s">
        <v>175</v>
      </c>
      <c r="E29" s="3">
        <v>699.26</v>
      </c>
      <c r="F29" s="3"/>
      <c r="G29" s="3"/>
      <c r="H29" s="8"/>
    </row>
    <row r="30" spans="1:8" ht="12">
      <c r="A30" s="1" t="s">
        <v>226</v>
      </c>
      <c r="B30" s="1"/>
      <c r="C30" s="7" t="s">
        <v>227</v>
      </c>
      <c r="D30" s="2" t="s">
        <v>10</v>
      </c>
      <c r="F30" s="3"/>
      <c r="G30" s="3"/>
      <c r="H30" s="8"/>
    </row>
    <row r="31" spans="1:8" ht="12">
      <c r="A31" s="1" t="s">
        <v>228</v>
      </c>
      <c r="B31" s="1"/>
      <c r="C31" s="7" t="s">
        <v>65</v>
      </c>
      <c r="D31" s="2" t="s">
        <v>12</v>
      </c>
      <c r="E31" s="3">
        <v>18705</v>
      </c>
      <c r="F31" s="3"/>
      <c r="G31" s="3"/>
      <c r="H31" s="8"/>
    </row>
    <row r="32" spans="1:8" ht="12">
      <c r="A32" s="1" t="s">
        <v>229</v>
      </c>
      <c r="B32" s="1"/>
      <c r="C32" s="7" t="s">
        <v>230</v>
      </c>
      <c r="D32" s="2" t="s">
        <v>12</v>
      </c>
      <c r="E32" s="3">
        <v>36.1</v>
      </c>
      <c r="F32" s="3"/>
      <c r="G32" s="3"/>
      <c r="H32" s="8"/>
    </row>
    <row r="33" spans="1:8" ht="12">
      <c r="A33" s="1" t="s">
        <v>231</v>
      </c>
      <c r="B33" s="1"/>
      <c r="C33" s="7" t="s">
        <v>232</v>
      </c>
      <c r="D33" s="2" t="s">
        <v>13</v>
      </c>
      <c r="E33" s="3">
        <v>277.8</v>
      </c>
      <c r="F33" s="3"/>
      <c r="G33" s="3"/>
      <c r="H33" s="8"/>
    </row>
    <row r="34" spans="1:8" ht="12">
      <c r="A34" s="1" t="s">
        <v>233</v>
      </c>
      <c r="B34" s="1"/>
      <c r="C34" s="7" t="s">
        <v>234</v>
      </c>
      <c r="D34" s="2" t="s">
        <v>12</v>
      </c>
      <c r="E34" s="3">
        <v>1159</v>
      </c>
      <c r="F34" s="3"/>
      <c r="G34" s="3"/>
      <c r="H34" s="8"/>
    </row>
    <row r="35" spans="1:8" ht="12">
      <c r="A35" s="1" t="s">
        <v>235</v>
      </c>
      <c r="B35" s="1"/>
      <c r="C35" s="7" t="s">
        <v>236</v>
      </c>
      <c r="D35" s="2" t="s">
        <v>10</v>
      </c>
      <c r="F35" s="3"/>
      <c r="G35" s="3"/>
      <c r="H35" s="8"/>
    </row>
    <row r="36" spans="1:8" ht="12">
      <c r="A36" s="1" t="s">
        <v>237</v>
      </c>
      <c r="B36" s="1"/>
      <c r="C36" s="7" t="s">
        <v>238</v>
      </c>
      <c r="D36" s="2" t="s">
        <v>10</v>
      </c>
      <c r="F36" s="3"/>
      <c r="G36" s="3"/>
      <c r="H36" s="8"/>
    </row>
    <row r="37" spans="1:8" ht="12">
      <c r="A37" s="1" t="s">
        <v>239</v>
      </c>
      <c r="B37" s="1"/>
      <c r="C37" s="7" t="s">
        <v>240</v>
      </c>
      <c r="D37" s="2" t="s">
        <v>10</v>
      </c>
      <c r="F37" s="3"/>
      <c r="G37" s="3"/>
      <c r="H37" s="8"/>
    </row>
    <row r="38" spans="1:8" ht="12">
      <c r="A38" s="1" t="s">
        <v>241</v>
      </c>
      <c r="B38" s="1"/>
      <c r="C38" s="7" t="s">
        <v>242</v>
      </c>
      <c r="D38" s="2" t="s">
        <v>175</v>
      </c>
      <c r="E38" s="3">
        <v>96</v>
      </c>
      <c r="F38" s="3"/>
      <c r="G38" s="3"/>
      <c r="H38" s="8"/>
    </row>
    <row r="39" spans="1:8" ht="12">
      <c r="A39" s="1" t="s">
        <v>243</v>
      </c>
      <c r="B39" s="1"/>
      <c r="C39" s="7" t="s">
        <v>9</v>
      </c>
      <c r="D39" s="2" t="s">
        <v>175</v>
      </c>
      <c r="E39" s="3">
        <v>96</v>
      </c>
      <c r="F39" s="3"/>
      <c r="G39" s="3"/>
      <c r="H39" s="8"/>
    </row>
    <row r="40" spans="1:8" ht="12">
      <c r="A40" s="1" t="s">
        <v>244</v>
      </c>
      <c r="B40" s="1"/>
      <c r="C40" s="7" t="s">
        <v>245</v>
      </c>
      <c r="D40" s="2" t="s">
        <v>150</v>
      </c>
      <c r="E40" s="3">
        <v>1065</v>
      </c>
      <c r="F40" s="3"/>
      <c r="G40" s="3"/>
      <c r="H40" s="8"/>
    </row>
    <row r="41" spans="1:8" ht="12">
      <c r="A41" s="1" t="s">
        <v>246</v>
      </c>
      <c r="B41" s="1"/>
      <c r="C41" s="7" t="s">
        <v>219</v>
      </c>
      <c r="D41" s="2" t="s">
        <v>10</v>
      </c>
      <c r="F41" s="3"/>
      <c r="G41" s="3"/>
      <c r="H41" s="8"/>
    </row>
    <row r="42" spans="1:8" ht="12">
      <c r="A42" s="1" t="s">
        <v>247</v>
      </c>
      <c r="B42" s="1"/>
      <c r="C42" s="7" t="s">
        <v>221</v>
      </c>
      <c r="D42" s="2" t="s">
        <v>135</v>
      </c>
      <c r="E42" s="3">
        <v>16</v>
      </c>
      <c r="F42" s="3"/>
      <c r="G42" s="3"/>
      <c r="H42" s="8"/>
    </row>
    <row r="43" spans="1:8" ht="12">
      <c r="A43" s="1" t="s">
        <v>248</v>
      </c>
      <c r="B43" s="1"/>
      <c r="C43" s="7" t="s">
        <v>223</v>
      </c>
      <c r="D43" s="2" t="s">
        <v>175</v>
      </c>
      <c r="E43" s="3">
        <v>96</v>
      </c>
      <c r="F43" s="3"/>
      <c r="G43" s="3"/>
      <c r="H43" s="8"/>
    </row>
    <row r="44" spans="1:8" ht="12">
      <c r="A44" s="1" t="s">
        <v>249</v>
      </c>
      <c r="B44" s="1"/>
      <c r="C44" s="7" t="s">
        <v>225</v>
      </c>
      <c r="D44" s="2" t="s">
        <v>175</v>
      </c>
      <c r="E44" s="3">
        <v>96</v>
      </c>
      <c r="F44" s="3"/>
      <c r="G44" s="3"/>
      <c r="H44" s="8"/>
    </row>
    <row r="45" spans="1:8" ht="12">
      <c r="A45" s="1" t="s">
        <v>250</v>
      </c>
      <c r="B45" s="1"/>
      <c r="C45" s="7" t="s">
        <v>251</v>
      </c>
      <c r="D45" s="2" t="s">
        <v>10</v>
      </c>
      <c r="F45" s="3"/>
      <c r="G45" s="3"/>
      <c r="H45" s="8"/>
    </row>
    <row r="46" spans="1:8" ht="12">
      <c r="A46" s="1" t="s">
        <v>252</v>
      </c>
      <c r="B46" s="1" t="s">
        <v>253</v>
      </c>
      <c r="C46" s="7" t="s">
        <v>254</v>
      </c>
      <c r="D46" s="2" t="s">
        <v>175</v>
      </c>
      <c r="E46" s="3">
        <v>2511.94</v>
      </c>
      <c r="F46" s="3"/>
      <c r="G46" s="3"/>
      <c r="H46" s="8"/>
    </row>
    <row r="47" spans="1:8" ht="12">
      <c r="A47" s="1" t="s">
        <v>255</v>
      </c>
      <c r="B47" s="1"/>
      <c r="C47" s="7" t="s">
        <v>256</v>
      </c>
      <c r="D47" s="2" t="s">
        <v>175</v>
      </c>
      <c r="E47" s="3">
        <v>2511.94</v>
      </c>
      <c r="F47" s="3"/>
      <c r="G47" s="3"/>
      <c r="H47" s="8"/>
    </row>
    <row r="48" spans="1:8" ht="24">
      <c r="A48" s="1" t="s">
        <v>257</v>
      </c>
      <c r="B48" s="1"/>
      <c r="C48" s="7" t="s">
        <v>258</v>
      </c>
      <c r="D48" s="2" t="s">
        <v>175</v>
      </c>
      <c r="E48" s="3">
        <v>719.62</v>
      </c>
      <c r="F48" s="3"/>
      <c r="G48" s="3"/>
      <c r="H48" s="8"/>
    </row>
    <row r="49" spans="1:8" ht="12">
      <c r="A49" s="1" t="s">
        <v>259</v>
      </c>
      <c r="B49" s="1"/>
      <c r="C49" s="7" t="s">
        <v>9</v>
      </c>
      <c r="D49" s="2" t="s">
        <v>175</v>
      </c>
      <c r="E49" s="3">
        <v>719.62</v>
      </c>
      <c r="F49" s="3"/>
      <c r="G49" s="3"/>
      <c r="H49" s="8"/>
    </row>
    <row r="50" spans="1:8" ht="12">
      <c r="A50" s="1" t="s">
        <v>260</v>
      </c>
      <c r="B50" s="1"/>
      <c r="C50" s="7" t="s">
        <v>182</v>
      </c>
      <c r="D50" s="2" t="s">
        <v>13</v>
      </c>
      <c r="E50" s="3">
        <v>4659.7</v>
      </c>
      <c r="F50" s="3"/>
      <c r="G50" s="3"/>
      <c r="H50" s="8"/>
    </row>
    <row r="51" spans="1:8" ht="12">
      <c r="A51" s="1" t="s">
        <v>261</v>
      </c>
      <c r="B51" s="1"/>
      <c r="C51" s="7" t="s">
        <v>184</v>
      </c>
      <c r="D51" s="2" t="s">
        <v>13</v>
      </c>
      <c r="E51" s="3">
        <v>1987.8</v>
      </c>
      <c r="F51" s="3"/>
      <c r="G51" s="3"/>
      <c r="H51" s="8"/>
    </row>
    <row r="52" spans="1:8" ht="12">
      <c r="A52" s="1" t="s">
        <v>262</v>
      </c>
      <c r="B52" s="1"/>
      <c r="C52" s="7" t="s">
        <v>186</v>
      </c>
      <c r="D52" s="2" t="s">
        <v>13</v>
      </c>
      <c r="E52" s="3">
        <v>1987.8</v>
      </c>
      <c r="F52" s="3"/>
      <c r="G52" s="3"/>
      <c r="H52" s="8"/>
    </row>
    <row r="53" spans="1:8" ht="12">
      <c r="A53" s="1" t="s">
        <v>263</v>
      </c>
      <c r="B53" s="1"/>
      <c r="C53" s="7" t="s">
        <v>188</v>
      </c>
      <c r="D53" s="2" t="s">
        <v>150</v>
      </c>
      <c r="E53" s="3">
        <v>72.15</v>
      </c>
      <c r="F53" s="3"/>
      <c r="G53" s="3"/>
      <c r="H53" s="8"/>
    </row>
    <row r="54" spans="1:8" ht="12">
      <c r="A54" s="1" t="s">
        <v>264</v>
      </c>
      <c r="B54" s="1"/>
      <c r="C54" s="7" t="s">
        <v>190</v>
      </c>
      <c r="D54" s="2" t="s">
        <v>99</v>
      </c>
      <c r="E54" s="3">
        <v>3294</v>
      </c>
      <c r="F54" s="3"/>
      <c r="G54" s="3"/>
      <c r="H54" s="8"/>
    </row>
    <row r="55" spans="1:8" ht="12">
      <c r="A55" s="1" t="s">
        <v>265</v>
      </c>
      <c r="B55" s="1"/>
      <c r="C55" s="7" t="s">
        <v>192</v>
      </c>
      <c r="D55" s="2" t="s">
        <v>99</v>
      </c>
      <c r="E55" s="3">
        <v>3294</v>
      </c>
      <c r="F55" s="3"/>
      <c r="G55" s="3"/>
      <c r="H55" s="8"/>
    </row>
    <row r="56" spans="1:8" ht="12">
      <c r="A56" s="1" t="s">
        <v>266</v>
      </c>
      <c r="B56" s="1"/>
      <c r="C56" s="7" t="s">
        <v>196</v>
      </c>
      <c r="D56" s="2" t="s">
        <v>13</v>
      </c>
      <c r="E56" s="3">
        <v>2128.8</v>
      </c>
      <c r="F56" s="3"/>
      <c r="G56" s="3"/>
      <c r="H56" s="8"/>
    </row>
    <row r="57" spans="1:8" ht="12">
      <c r="A57" s="1" t="s">
        <v>267</v>
      </c>
      <c r="B57" s="1"/>
      <c r="C57" s="7" t="s">
        <v>198</v>
      </c>
      <c r="D57" s="2" t="s">
        <v>13</v>
      </c>
      <c r="E57" s="3">
        <v>2128.8</v>
      </c>
      <c r="F57" s="3"/>
      <c r="G57" s="3"/>
      <c r="H57" s="8"/>
    </row>
    <row r="58" spans="1:8" ht="12">
      <c r="A58" s="1" t="s">
        <v>268</v>
      </c>
      <c r="B58" s="1"/>
      <c r="C58" s="7" t="s">
        <v>200</v>
      </c>
      <c r="D58" s="2" t="s">
        <v>150</v>
      </c>
      <c r="E58" s="3">
        <v>141.45</v>
      </c>
      <c r="F58" s="3"/>
      <c r="G58" s="3"/>
      <c r="H58" s="8"/>
    </row>
    <row r="59" spans="1:8" ht="12">
      <c r="A59" s="1" t="s">
        <v>269</v>
      </c>
      <c r="B59" s="1"/>
      <c r="C59" s="7" t="s">
        <v>204</v>
      </c>
      <c r="D59" s="2" t="s">
        <v>205</v>
      </c>
      <c r="E59" s="3">
        <v>21</v>
      </c>
      <c r="F59" s="3"/>
      <c r="G59" s="3"/>
      <c r="H59" s="8"/>
    </row>
    <row r="60" spans="1:8" ht="12">
      <c r="A60" s="1" t="s">
        <v>270</v>
      </c>
      <c r="B60" s="1"/>
      <c r="C60" s="7" t="s">
        <v>207</v>
      </c>
      <c r="D60" s="2" t="s">
        <v>205</v>
      </c>
      <c r="E60" s="3">
        <v>21</v>
      </c>
      <c r="F60" s="3"/>
      <c r="G60" s="3"/>
      <c r="H60" s="8"/>
    </row>
    <row r="61" spans="1:8" ht="12">
      <c r="A61" s="1" t="s">
        <v>271</v>
      </c>
      <c r="B61" s="1"/>
      <c r="C61" s="7" t="s">
        <v>272</v>
      </c>
      <c r="D61" s="2" t="s">
        <v>205</v>
      </c>
      <c r="E61" s="3">
        <v>2</v>
      </c>
      <c r="F61" s="3"/>
      <c r="G61" s="3"/>
      <c r="H61" s="8"/>
    </row>
    <row r="62" spans="1:8" ht="12">
      <c r="A62" s="1" t="s">
        <v>273</v>
      </c>
      <c r="B62" s="1"/>
      <c r="C62" s="7" t="s">
        <v>274</v>
      </c>
      <c r="D62" s="2" t="s">
        <v>205</v>
      </c>
      <c r="E62" s="3">
        <v>19</v>
      </c>
      <c r="F62" s="3"/>
      <c r="G62" s="3"/>
      <c r="H62" s="8"/>
    </row>
    <row r="63" spans="1:8" ht="12">
      <c r="A63" s="1" t="s">
        <v>275</v>
      </c>
      <c r="B63" s="1"/>
      <c r="C63" s="7" t="s">
        <v>211</v>
      </c>
      <c r="D63" s="2" t="s">
        <v>205</v>
      </c>
      <c r="E63" s="3">
        <v>21</v>
      </c>
      <c r="F63" s="3"/>
      <c r="G63" s="3"/>
      <c r="H63" s="8"/>
    </row>
    <row r="64" spans="1:8" ht="12">
      <c r="A64" s="1" t="s">
        <v>276</v>
      </c>
      <c r="B64" s="1"/>
      <c r="C64" s="7" t="s">
        <v>277</v>
      </c>
      <c r="D64" s="2" t="s">
        <v>205</v>
      </c>
      <c r="E64" s="3">
        <v>2</v>
      </c>
      <c r="F64" s="3"/>
      <c r="G64" s="3"/>
      <c r="H64" s="8"/>
    </row>
    <row r="65" spans="1:8" ht="12">
      <c r="A65" s="1" t="s">
        <v>278</v>
      </c>
      <c r="B65" s="1"/>
      <c r="C65" s="7" t="s">
        <v>279</v>
      </c>
      <c r="D65" s="2" t="s">
        <v>205</v>
      </c>
      <c r="E65" s="3">
        <v>19</v>
      </c>
      <c r="F65" s="3"/>
      <c r="G65" s="3"/>
      <c r="H65" s="8"/>
    </row>
    <row r="66" spans="1:8" ht="12">
      <c r="A66" s="1" t="s">
        <v>280</v>
      </c>
      <c r="B66" s="1"/>
      <c r="C66" s="7" t="s">
        <v>215</v>
      </c>
      <c r="D66" s="2" t="s">
        <v>205</v>
      </c>
      <c r="E66" s="3">
        <v>21</v>
      </c>
      <c r="F66" s="3"/>
      <c r="G66" s="3"/>
      <c r="H66" s="8"/>
    </row>
    <row r="67" spans="1:8" ht="12">
      <c r="A67" s="1" t="s">
        <v>281</v>
      </c>
      <c r="B67" s="1"/>
      <c r="C67" s="7" t="s">
        <v>282</v>
      </c>
      <c r="D67" s="2" t="s">
        <v>205</v>
      </c>
      <c r="E67" s="3">
        <v>2</v>
      </c>
      <c r="F67" s="3"/>
      <c r="G67" s="3"/>
      <c r="H67" s="8"/>
    </row>
    <row r="68" spans="1:8" ht="12">
      <c r="A68" s="1" t="s">
        <v>283</v>
      </c>
      <c r="B68" s="1"/>
      <c r="C68" s="7" t="s">
        <v>284</v>
      </c>
      <c r="D68" s="2" t="s">
        <v>205</v>
      </c>
      <c r="E68" s="3">
        <v>19</v>
      </c>
      <c r="F68" s="3"/>
      <c r="G68" s="3"/>
      <c r="H68" s="8"/>
    </row>
    <row r="69" spans="1:8" ht="12">
      <c r="A69" s="1" t="s">
        <v>285</v>
      </c>
      <c r="B69" s="1"/>
      <c r="C69" s="7" t="s">
        <v>219</v>
      </c>
      <c r="D69" s="2" t="s">
        <v>10</v>
      </c>
      <c r="F69" s="3"/>
      <c r="G69" s="3"/>
      <c r="H69" s="8"/>
    </row>
    <row r="70" spans="1:8" ht="12">
      <c r="A70" s="1" t="s">
        <v>286</v>
      </c>
      <c r="B70" s="1"/>
      <c r="C70" s="7" t="s">
        <v>221</v>
      </c>
      <c r="D70" s="2" t="s">
        <v>135</v>
      </c>
      <c r="E70" s="3">
        <v>84</v>
      </c>
      <c r="F70" s="3"/>
      <c r="G70" s="3"/>
      <c r="H70" s="8"/>
    </row>
    <row r="71" spans="1:8" ht="12">
      <c r="A71" s="1" t="s">
        <v>287</v>
      </c>
      <c r="B71" s="1"/>
      <c r="C71" s="7" t="s">
        <v>223</v>
      </c>
      <c r="D71" s="2" t="s">
        <v>175</v>
      </c>
      <c r="E71" s="3">
        <v>719.62</v>
      </c>
      <c r="F71" s="3"/>
      <c r="G71" s="3"/>
      <c r="H71" s="8"/>
    </row>
    <row r="72" spans="1:8" ht="12">
      <c r="A72" s="1" t="s">
        <v>288</v>
      </c>
      <c r="B72" s="1"/>
      <c r="C72" s="7" t="s">
        <v>225</v>
      </c>
      <c r="D72" s="2" t="s">
        <v>175</v>
      </c>
      <c r="E72" s="3">
        <v>719.62</v>
      </c>
      <c r="F72" s="3"/>
      <c r="G72" s="3"/>
      <c r="H72" s="8"/>
    </row>
    <row r="73" spans="1:8" ht="12">
      <c r="A73" s="1" t="s">
        <v>289</v>
      </c>
      <c r="B73" s="1"/>
      <c r="C73" s="7" t="s">
        <v>227</v>
      </c>
      <c r="D73" s="2" t="s">
        <v>10</v>
      </c>
      <c r="F73" s="3"/>
      <c r="G73" s="3"/>
      <c r="H73" s="8"/>
    </row>
    <row r="74" spans="1:8" ht="12">
      <c r="A74" s="1" t="s">
        <v>290</v>
      </c>
      <c r="B74" s="1"/>
      <c r="C74" s="7" t="s">
        <v>65</v>
      </c>
      <c r="D74" s="2" t="s">
        <v>12</v>
      </c>
      <c r="E74" s="3">
        <v>355</v>
      </c>
      <c r="F74" s="3"/>
      <c r="G74" s="3"/>
      <c r="H74" s="8"/>
    </row>
    <row r="75" spans="1:8" ht="12">
      <c r="A75" s="1" t="s">
        <v>291</v>
      </c>
      <c r="B75" s="1"/>
      <c r="C75" s="7" t="s">
        <v>230</v>
      </c>
      <c r="D75" s="2" t="s">
        <v>12</v>
      </c>
      <c r="E75" s="3">
        <v>52.8</v>
      </c>
      <c r="F75" s="3"/>
      <c r="G75" s="3"/>
      <c r="H75" s="8"/>
    </row>
    <row r="76" spans="1:8" ht="12">
      <c r="A76" s="1" t="s">
        <v>292</v>
      </c>
      <c r="B76" s="1"/>
      <c r="C76" s="7" t="s">
        <v>232</v>
      </c>
      <c r="D76" s="2" t="s">
        <v>13</v>
      </c>
      <c r="E76" s="3">
        <v>280.7</v>
      </c>
      <c r="F76" s="3"/>
      <c r="G76" s="3"/>
      <c r="H76" s="8"/>
    </row>
    <row r="77" spans="1:8" ht="12">
      <c r="A77" s="1" t="s">
        <v>293</v>
      </c>
      <c r="B77" s="1"/>
      <c r="C77" s="7" t="s">
        <v>234</v>
      </c>
      <c r="D77" s="2" t="s">
        <v>12</v>
      </c>
      <c r="E77" s="3">
        <v>1089</v>
      </c>
      <c r="F77" s="3"/>
      <c r="G77" s="3"/>
      <c r="H77" s="8"/>
    </row>
    <row r="78" spans="1:8" ht="12">
      <c r="A78" s="1" t="s">
        <v>294</v>
      </c>
      <c r="B78" s="1"/>
      <c r="C78" s="7" t="s">
        <v>295</v>
      </c>
      <c r="D78" s="2" t="s">
        <v>10</v>
      </c>
      <c r="F78" s="3"/>
      <c r="G78" s="3"/>
      <c r="H78" s="8"/>
    </row>
    <row r="79" spans="1:8" ht="12">
      <c r="A79" s="1" t="s">
        <v>296</v>
      </c>
      <c r="B79" s="1"/>
      <c r="C79" s="7" t="s">
        <v>238</v>
      </c>
      <c r="D79" s="2" t="s">
        <v>10</v>
      </c>
      <c r="F79" s="3"/>
      <c r="G79" s="3"/>
      <c r="H79" s="8"/>
    </row>
    <row r="80" spans="1:8" ht="12">
      <c r="A80" s="1" t="s">
        <v>297</v>
      </c>
      <c r="B80" s="1"/>
      <c r="C80" s="7" t="s">
        <v>298</v>
      </c>
      <c r="D80" s="2" t="s">
        <v>175</v>
      </c>
      <c r="E80" s="3">
        <v>724.27</v>
      </c>
      <c r="F80" s="3"/>
      <c r="G80" s="3"/>
      <c r="H80" s="8"/>
    </row>
    <row r="81" spans="1:8" ht="12">
      <c r="A81" s="1" t="s">
        <v>299</v>
      </c>
      <c r="B81" s="1"/>
      <c r="C81" s="7" t="s">
        <v>9</v>
      </c>
      <c r="D81" s="2" t="s">
        <v>175</v>
      </c>
      <c r="E81" s="3">
        <v>724.27</v>
      </c>
      <c r="F81" s="3"/>
      <c r="G81" s="3"/>
      <c r="H81" s="8"/>
    </row>
    <row r="82" spans="1:8" ht="12">
      <c r="A82" s="1" t="s">
        <v>300</v>
      </c>
      <c r="B82" s="1"/>
      <c r="C82" s="7" t="s">
        <v>182</v>
      </c>
      <c r="D82" s="2" t="s">
        <v>13</v>
      </c>
      <c r="E82" s="3">
        <v>13921.6</v>
      </c>
      <c r="F82" s="3"/>
      <c r="G82" s="3"/>
      <c r="H82" s="8"/>
    </row>
    <row r="83" spans="1:8" ht="12">
      <c r="A83" s="1" t="s">
        <v>301</v>
      </c>
      <c r="B83" s="1"/>
      <c r="C83" s="7" t="s">
        <v>184</v>
      </c>
      <c r="D83" s="2" t="s">
        <v>13</v>
      </c>
      <c r="E83" s="3">
        <v>5704.1</v>
      </c>
      <c r="F83" s="3"/>
      <c r="G83" s="3"/>
      <c r="H83" s="8"/>
    </row>
    <row r="84" spans="1:8" ht="12">
      <c r="A84" s="1" t="s">
        <v>302</v>
      </c>
      <c r="B84" s="1"/>
      <c r="C84" s="7" t="s">
        <v>186</v>
      </c>
      <c r="D84" s="2" t="s">
        <v>13</v>
      </c>
      <c r="E84" s="3">
        <v>5704.1</v>
      </c>
      <c r="F84" s="3"/>
      <c r="G84" s="3"/>
      <c r="H84" s="8"/>
    </row>
    <row r="85" spans="1:8" ht="12">
      <c r="A85" s="1" t="s">
        <v>303</v>
      </c>
      <c r="B85" s="1"/>
      <c r="C85" s="7" t="s">
        <v>188</v>
      </c>
      <c r="D85" s="2" t="s">
        <v>150</v>
      </c>
      <c r="E85" s="3">
        <v>282.66</v>
      </c>
      <c r="F85" s="3"/>
      <c r="G85" s="3"/>
      <c r="H85" s="8"/>
    </row>
    <row r="86" spans="1:8" ht="12">
      <c r="A86" s="1" t="s">
        <v>304</v>
      </c>
      <c r="B86" s="1"/>
      <c r="C86" s="7" t="s">
        <v>190</v>
      </c>
      <c r="D86" s="2" t="s">
        <v>99</v>
      </c>
      <c r="E86" s="3">
        <v>10687</v>
      </c>
      <c r="F86" s="3"/>
      <c r="G86" s="3"/>
      <c r="H86" s="8"/>
    </row>
    <row r="87" spans="1:8" ht="12">
      <c r="A87" s="1" t="s">
        <v>305</v>
      </c>
      <c r="B87" s="1"/>
      <c r="C87" s="7" t="s">
        <v>192</v>
      </c>
      <c r="D87" s="2" t="s">
        <v>99</v>
      </c>
      <c r="E87" s="3">
        <v>10687</v>
      </c>
      <c r="F87" s="3"/>
      <c r="G87" s="3"/>
      <c r="H87" s="8"/>
    </row>
    <row r="88" spans="1:8" ht="12">
      <c r="A88" s="1" t="s">
        <v>306</v>
      </c>
      <c r="B88" s="1"/>
      <c r="C88" s="7" t="s">
        <v>196</v>
      </c>
      <c r="D88" s="2" t="s">
        <v>13</v>
      </c>
      <c r="E88" s="3">
        <v>3734.6</v>
      </c>
      <c r="F88" s="3"/>
      <c r="G88" s="3"/>
      <c r="H88" s="8"/>
    </row>
    <row r="89" spans="1:8" ht="12">
      <c r="A89" s="1" t="s">
        <v>307</v>
      </c>
      <c r="B89" s="1"/>
      <c r="C89" s="7" t="s">
        <v>198</v>
      </c>
      <c r="D89" s="2" t="s">
        <v>13</v>
      </c>
      <c r="E89" s="3">
        <v>3500.9</v>
      </c>
      <c r="F89" s="3"/>
      <c r="G89" s="3"/>
      <c r="H89" s="8"/>
    </row>
    <row r="90" spans="1:8" ht="12">
      <c r="A90" s="1" t="s">
        <v>308</v>
      </c>
      <c r="B90" s="1"/>
      <c r="C90" s="7" t="s">
        <v>200</v>
      </c>
      <c r="D90" s="2" t="s">
        <v>150</v>
      </c>
      <c r="E90" s="3">
        <v>177.55</v>
      </c>
      <c r="F90" s="3"/>
      <c r="G90" s="3"/>
      <c r="H90" s="8"/>
    </row>
    <row r="91" spans="1:8" ht="12">
      <c r="A91" s="1" t="s">
        <v>309</v>
      </c>
      <c r="B91" s="1"/>
      <c r="C91" s="7" t="s">
        <v>202</v>
      </c>
      <c r="D91" s="2" t="s">
        <v>13</v>
      </c>
      <c r="E91" s="3">
        <v>233.7</v>
      </c>
      <c r="F91" s="3"/>
      <c r="G91" s="3"/>
      <c r="H91" s="8"/>
    </row>
    <row r="92" spans="1:8" ht="12">
      <c r="A92" s="1" t="s">
        <v>310</v>
      </c>
      <c r="B92" s="1"/>
      <c r="C92" s="7" t="s">
        <v>204</v>
      </c>
      <c r="D92" s="2" t="s">
        <v>205</v>
      </c>
      <c r="E92" s="3">
        <v>36</v>
      </c>
      <c r="F92" s="3"/>
      <c r="G92" s="3"/>
      <c r="H92" s="8"/>
    </row>
    <row r="93" spans="1:8" ht="12">
      <c r="A93" s="1" t="s">
        <v>311</v>
      </c>
      <c r="B93" s="1"/>
      <c r="C93" s="7" t="s">
        <v>207</v>
      </c>
      <c r="D93" s="2" t="s">
        <v>205</v>
      </c>
      <c r="E93" s="3">
        <v>36</v>
      </c>
      <c r="F93" s="3"/>
      <c r="G93" s="3"/>
      <c r="H93" s="8"/>
    </row>
    <row r="94" spans="1:8" ht="12">
      <c r="A94" s="1" t="s">
        <v>312</v>
      </c>
      <c r="B94" s="1"/>
      <c r="C94" s="7" t="s">
        <v>313</v>
      </c>
      <c r="D94" s="2" t="s">
        <v>205</v>
      </c>
      <c r="E94" s="3">
        <v>2</v>
      </c>
      <c r="F94" s="3"/>
      <c r="G94" s="3"/>
      <c r="H94" s="8"/>
    </row>
    <row r="95" spans="1:8" ht="12">
      <c r="A95" s="1" t="s">
        <v>314</v>
      </c>
      <c r="B95" s="1"/>
      <c r="C95" s="7" t="s">
        <v>209</v>
      </c>
      <c r="D95" s="2" t="s">
        <v>205</v>
      </c>
      <c r="E95" s="3">
        <v>34</v>
      </c>
      <c r="F95" s="3"/>
      <c r="G95" s="3"/>
      <c r="H95" s="8"/>
    </row>
    <row r="96" spans="1:8" ht="12">
      <c r="A96" s="1" t="s">
        <v>315</v>
      </c>
      <c r="B96" s="1"/>
      <c r="C96" s="7" t="s">
        <v>211</v>
      </c>
      <c r="D96" s="2" t="s">
        <v>205</v>
      </c>
      <c r="E96" s="3">
        <v>36</v>
      </c>
      <c r="F96" s="3"/>
      <c r="G96" s="3"/>
      <c r="H96" s="8"/>
    </row>
    <row r="97" spans="1:8" ht="12">
      <c r="A97" s="1" t="s">
        <v>316</v>
      </c>
      <c r="B97" s="1"/>
      <c r="C97" s="7" t="s">
        <v>317</v>
      </c>
      <c r="D97" s="2" t="s">
        <v>205</v>
      </c>
      <c r="E97" s="3">
        <v>2</v>
      </c>
      <c r="F97" s="3"/>
      <c r="G97" s="3"/>
      <c r="H97" s="8"/>
    </row>
    <row r="98" spans="1:8" ht="12">
      <c r="A98" s="1" t="s">
        <v>318</v>
      </c>
      <c r="B98" s="1"/>
      <c r="C98" s="7" t="s">
        <v>213</v>
      </c>
      <c r="D98" s="2" t="s">
        <v>205</v>
      </c>
      <c r="E98" s="3">
        <v>34</v>
      </c>
      <c r="F98" s="3"/>
      <c r="G98" s="3"/>
      <c r="H98" s="8"/>
    </row>
    <row r="99" spans="1:8" ht="12">
      <c r="A99" s="1" t="s">
        <v>319</v>
      </c>
      <c r="B99" s="1"/>
      <c r="C99" s="7" t="s">
        <v>215</v>
      </c>
      <c r="D99" s="2" t="s">
        <v>205</v>
      </c>
      <c r="E99" s="3">
        <v>36</v>
      </c>
      <c r="F99" s="3"/>
      <c r="G99" s="3"/>
      <c r="H99" s="8"/>
    </row>
    <row r="100" spans="1:8" ht="12">
      <c r="A100" s="1" t="s">
        <v>320</v>
      </c>
      <c r="B100" s="1"/>
      <c r="C100" s="7" t="s">
        <v>321</v>
      </c>
      <c r="D100" s="2" t="s">
        <v>205</v>
      </c>
      <c r="E100" s="3">
        <v>2</v>
      </c>
      <c r="F100" s="3"/>
      <c r="G100" s="3"/>
      <c r="H100" s="8"/>
    </row>
    <row r="101" spans="1:8" ht="12">
      <c r="A101" s="1" t="s">
        <v>322</v>
      </c>
      <c r="B101" s="1"/>
      <c r="C101" s="7" t="s">
        <v>217</v>
      </c>
      <c r="D101" s="2" t="s">
        <v>205</v>
      </c>
      <c r="E101" s="3">
        <v>34</v>
      </c>
      <c r="F101" s="3"/>
      <c r="G101" s="3"/>
      <c r="H101" s="8"/>
    </row>
    <row r="102" spans="1:8" ht="12">
      <c r="A102" s="1" t="s">
        <v>323</v>
      </c>
      <c r="B102" s="1"/>
      <c r="C102" s="7" t="s">
        <v>219</v>
      </c>
      <c r="D102" s="2" t="s">
        <v>135</v>
      </c>
      <c r="E102" s="3">
        <v>152</v>
      </c>
      <c r="F102" s="3"/>
      <c r="G102" s="3"/>
      <c r="H102" s="8"/>
    </row>
    <row r="103" spans="1:8" ht="12">
      <c r="A103" s="1" t="s">
        <v>324</v>
      </c>
      <c r="B103" s="1"/>
      <c r="C103" s="7" t="s">
        <v>221</v>
      </c>
      <c r="D103" s="2" t="s">
        <v>135</v>
      </c>
      <c r="E103" s="3">
        <v>152</v>
      </c>
      <c r="F103" s="3"/>
      <c r="G103" s="3"/>
      <c r="H103" s="8"/>
    </row>
    <row r="104" spans="1:8" ht="12">
      <c r="A104" s="1" t="s">
        <v>325</v>
      </c>
      <c r="B104" s="1"/>
      <c r="C104" s="7" t="s">
        <v>223</v>
      </c>
      <c r="D104" s="2" t="s">
        <v>175</v>
      </c>
      <c r="E104" s="3">
        <v>724.27</v>
      </c>
      <c r="F104" s="3"/>
      <c r="G104" s="3"/>
      <c r="H104" s="8"/>
    </row>
    <row r="105" spans="1:8" ht="12">
      <c r="A105" s="1" t="s">
        <v>326</v>
      </c>
      <c r="B105" s="1"/>
      <c r="C105" s="7" t="s">
        <v>225</v>
      </c>
      <c r="D105" s="2" t="s">
        <v>175</v>
      </c>
      <c r="E105" s="3">
        <v>724.27</v>
      </c>
      <c r="F105" s="3"/>
      <c r="G105" s="3"/>
      <c r="H105" s="8"/>
    </row>
    <row r="106" spans="1:8" ht="12">
      <c r="A106" s="1" t="s">
        <v>327</v>
      </c>
      <c r="B106" s="1"/>
      <c r="C106" s="7" t="s">
        <v>227</v>
      </c>
      <c r="D106" s="2" t="s">
        <v>10</v>
      </c>
      <c r="F106" s="3"/>
      <c r="G106" s="3"/>
      <c r="H106" s="8"/>
    </row>
    <row r="107" spans="1:8" ht="12">
      <c r="A107" s="1" t="s">
        <v>328</v>
      </c>
      <c r="B107" s="1"/>
      <c r="C107" s="7" t="s">
        <v>65</v>
      </c>
      <c r="D107" s="2" t="s">
        <v>12</v>
      </c>
      <c r="E107" s="3">
        <v>2910</v>
      </c>
      <c r="F107" s="3"/>
      <c r="G107" s="3"/>
      <c r="H107" s="8"/>
    </row>
    <row r="108" spans="1:8" ht="12">
      <c r="A108" s="1" t="s">
        <v>329</v>
      </c>
      <c r="B108" s="1"/>
      <c r="C108" s="7" t="s">
        <v>230</v>
      </c>
      <c r="D108" s="2" t="s">
        <v>12</v>
      </c>
      <c r="E108" s="3">
        <v>70.6</v>
      </c>
      <c r="F108" s="3"/>
      <c r="G108" s="3"/>
      <c r="H108" s="8"/>
    </row>
    <row r="109" spans="1:8" ht="12">
      <c r="A109" s="1" t="s">
        <v>330</v>
      </c>
      <c r="B109" s="1"/>
      <c r="C109" s="7" t="s">
        <v>232</v>
      </c>
      <c r="D109" s="2" t="s">
        <v>13</v>
      </c>
      <c r="E109" s="3">
        <v>443.1</v>
      </c>
      <c r="F109" s="3"/>
      <c r="G109" s="3"/>
      <c r="H109" s="8"/>
    </row>
    <row r="110" spans="1:8" ht="12">
      <c r="A110" s="1" t="s">
        <v>331</v>
      </c>
      <c r="B110" s="1"/>
      <c r="C110" s="7" t="s">
        <v>332</v>
      </c>
      <c r="D110" s="2" t="s">
        <v>13</v>
      </c>
      <c r="E110" s="3">
        <v>228.8</v>
      </c>
      <c r="F110" s="3"/>
      <c r="G110" s="3"/>
      <c r="H110" s="8"/>
    </row>
    <row r="111" spans="1:8" ht="12">
      <c r="A111" s="1" t="s">
        <v>333</v>
      </c>
      <c r="B111" s="1"/>
      <c r="C111" s="7" t="s">
        <v>234</v>
      </c>
      <c r="D111" s="2" t="s">
        <v>12</v>
      </c>
      <c r="E111" s="3">
        <v>1846</v>
      </c>
      <c r="F111" s="3"/>
      <c r="G111" s="3"/>
      <c r="H111" s="8"/>
    </row>
    <row r="112" spans="1:8" ht="12">
      <c r="A112" s="1" t="s">
        <v>334</v>
      </c>
      <c r="B112" s="1"/>
      <c r="C112" s="7" t="s">
        <v>335</v>
      </c>
      <c r="D112" s="2" t="s">
        <v>10</v>
      </c>
      <c r="F112" s="3"/>
      <c r="G112" s="3"/>
      <c r="H112" s="8"/>
    </row>
    <row r="113" spans="1:8" ht="12">
      <c r="A113" s="1" t="s">
        <v>336</v>
      </c>
      <c r="B113" s="1"/>
      <c r="C113" s="7" t="s">
        <v>295</v>
      </c>
      <c r="D113" s="2" t="s">
        <v>10</v>
      </c>
      <c r="F113" s="3"/>
      <c r="G113" s="3"/>
      <c r="H113" s="8"/>
    </row>
    <row r="114" spans="1:8" ht="12">
      <c r="A114" s="1" t="s">
        <v>337</v>
      </c>
      <c r="B114" s="1"/>
      <c r="C114" s="7" t="s">
        <v>238</v>
      </c>
      <c r="D114" s="2" t="s">
        <v>10</v>
      </c>
      <c r="F114" s="3"/>
      <c r="G114" s="3"/>
      <c r="H114" s="8"/>
    </row>
    <row r="115" spans="1:8" ht="12">
      <c r="A115" s="1" t="s">
        <v>338</v>
      </c>
      <c r="B115" s="1"/>
      <c r="C115" s="7" t="s">
        <v>240</v>
      </c>
      <c r="D115" s="2" t="s">
        <v>10</v>
      </c>
      <c r="F115" s="3"/>
      <c r="G115" s="3"/>
      <c r="H115" s="8"/>
    </row>
    <row r="116" spans="1:8" ht="12">
      <c r="A116" s="1" t="s">
        <v>339</v>
      </c>
      <c r="B116" s="1"/>
      <c r="C116" s="7" t="s">
        <v>340</v>
      </c>
      <c r="D116" s="2" t="s">
        <v>175</v>
      </c>
      <c r="E116" s="3">
        <v>121.5</v>
      </c>
      <c r="F116" s="3"/>
      <c r="G116" s="3"/>
      <c r="H116" s="8"/>
    </row>
    <row r="117" spans="1:8" ht="12">
      <c r="A117" s="1" t="s">
        <v>341</v>
      </c>
      <c r="B117" s="1"/>
      <c r="C117" s="7" t="s">
        <v>182</v>
      </c>
      <c r="D117" s="2" t="s">
        <v>13</v>
      </c>
      <c r="E117" s="3">
        <v>13129.1</v>
      </c>
      <c r="F117" s="3"/>
      <c r="G117" s="3"/>
      <c r="H117" s="8"/>
    </row>
    <row r="118" spans="1:8" ht="12">
      <c r="A118" s="1" t="s">
        <v>342</v>
      </c>
      <c r="B118" s="1"/>
      <c r="C118" s="7" t="s">
        <v>184</v>
      </c>
      <c r="D118" s="2" t="s">
        <v>13</v>
      </c>
      <c r="E118" s="3">
        <v>5762</v>
      </c>
      <c r="F118" s="3"/>
      <c r="G118" s="3"/>
      <c r="H118" s="8"/>
    </row>
    <row r="119" spans="1:8" ht="12">
      <c r="A119" s="1" t="s">
        <v>343</v>
      </c>
      <c r="B119" s="1"/>
      <c r="C119" s="7" t="s">
        <v>186</v>
      </c>
      <c r="D119" s="2" t="s">
        <v>13</v>
      </c>
      <c r="E119" s="3">
        <v>5762</v>
      </c>
      <c r="F119" s="3"/>
      <c r="G119" s="3"/>
      <c r="H119" s="8"/>
    </row>
    <row r="120" spans="1:8" ht="12">
      <c r="A120" s="1" t="s">
        <v>344</v>
      </c>
      <c r="B120" s="1"/>
      <c r="C120" s="7" t="s">
        <v>188</v>
      </c>
      <c r="D120" s="2" t="s">
        <v>150</v>
      </c>
      <c r="E120" s="3">
        <v>368.59</v>
      </c>
      <c r="F120" s="3"/>
      <c r="G120" s="3"/>
      <c r="H120" s="8"/>
    </row>
    <row r="121" spans="1:8" ht="12">
      <c r="A121" s="1" t="s">
        <v>345</v>
      </c>
      <c r="B121" s="1"/>
      <c r="C121" s="7" t="s">
        <v>346</v>
      </c>
      <c r="D121" s="2" t="s">
        <v>150</v>
      </c>
      <c r="E121" s="3">
        <v>1.78</v>
      </c>
      <c r="F121" s="3"/>
      <c r="G121" s="3"/>
      <c r="H121" s="8"/>
    </row>
    <row r="122" spans="1:8" ht="12">
      <c r="A122" s="1" t="s">
        <v>347</v>
      </c>
      <c r="B122" s="1"/>
      <c r="C122" s="7" t="s">
        <v>190</v>
      </c>
      <c r="D122" s="2" t="s">
        <v>99</v>
      </c>
      <c r="E122" s="3">
        <v>6387</v>
      </c>
      <c r="F122" s="3"/>
      <c r="G122" s="3"/>
      <c r="H122" s="8"/>
    </row>
    <row r="123" spans="1:8" ht="12">
      <c r="A123" s="1" t="s">
        <v>348</v>
      </c>
      <c r="B123" s="1"/>
      <c r="C123" s="7" t="s">
        <v>194</v>
      </c>
      <c r="D123" s="2" t="s">
        <v>99</v>
      </c>
      <c r="E123" s="3">
        <v>2439</v>
      </c>
      <c r="F123" s="3"/>
      <c r="G123" s="3"/>
      <c r="H123" s="8"/>
    </row>
    <row r="124" spans="1:8" ht="12">
      <c r="A124" s="1" t="s">
        <v>349</v>
      </c>
      <c r="B124" s="1"/>
      <c r="C124" s="7" t="s">
        <v>350</v>
      </c>
      <c r="D124" s="2" t="s">
        <v>99</v>
      </c>
      <c r="E124" s="3">
        <v>3948</v>
      </c>
      <c r="F124" s="3"/>
      <c r="G124" s="3"/>
      <c r="H124" s="8"/>
    </row>
    <row r="125" spans="1:8" ht="12">
      <c r="A125" s="1" t="s">
        <v>351</v>
      </c>
      <c r="B125" s="1"/>
      <c r="C125" s="7" t="s">
        <v>196</v>
      </c>
      <c r="D125" s="2" t="s">
        <v>13</v>
      </c>
      <c r="E125" s="3">
        <v>6813.2</v>
      </c>
      <c r="F125" s="3"/>
      <c r="G125" s="3"/>
      <c r="H125" s="8"/>
    </row>
    <row r="126" spans="1:8" ht="12">
      <c r="A126" s="1" t="s">
        <v>352</v>
      </c>
      <c r="B126" s="1"/>
      <c r="C126" s="7" t="s">
        <v>198</v>
      </c>
      <c r="D126" s="2" t="s">
        <v>13</v>
      </c>
      <c r="E126" s="3">
        <v>6813.2</v>
      </c>
      <c r="F126" s="3"/>
      <c r="G126" s="3"/>
      <c r="H126" s="8"/>
    </row>
    <row r="127" spans="1:8" ht="12">
      <c r="A127" s="1" t="s">
        <v>353</v>
      </c>
      <c r="B127" s="1"/>
      <c r="C127" s="7" t="s">
        <v>200</v>
      </c>
      <c r="D127" s="2" t="s">
        <v>150</v>
      </c>
      <c r="E127" s="3">
        <v>324.04</v>
      </c>
      <c r="F127" s="3"/>
      <c r="G127" s="3"/>
      <c r="H127" s="8"/>
    </row>
    <row r="128" spans="1:8" ht="12">
      <c r="A128" s="1" t="s">
        <v>354</v>
      </c>
      <c r="B128" s="1"/>
      <c r="C128" s="7" t="s">
        <v>355</v>
      </c>
      <c r="D128" s="2" t="s">
        <v>175</v>
      </c>
      <c r="E128" s="3">
        <v>121.3</v>
      </c>
      <c r="F128" s="3"/>
      <c r="G128" s="3"/>
      <c r="H128" s="8"/>
    </row>
    <row r="129" spans="1:8" ht="12">
      <c r="A129" s="1" t="s">
        <v>356</v>
      </c>
      <c r="B129" s="1"/>
      <c r="C129" s="7" t="s">
        <v>198</v>
      </c>
      <c r="D129" s="2" t="s">
        <v>13</v>
      </c>
      <c r="E129" s="3">
        <v>10033.5</v>
      </c>
      <c r="F129" s="3"/>
      <c r="G129" s="3"/>
      <c r="H129" s="8"/>
    </row>
    <row r="130" spans="1:8" ht="12">
      <c r="A130" s="1" t="s">
        <v>357</v>
      </c>
      <c r="B130" s="1"/>
      <c r="C130" s="7" t="s">
        <v>358</v>
      </c>
      <c r="D130" s="2" t="s">
        <v>150</v>
      </c>
      <c r="E130" s="3">
        <v>493.09</v>
      </c>
      <c r="F130" s="3"/>
      <c r="G130" s="3"/>
      <c r="H130" s="8"/>
    </row>
    <row r="131" spans="1:8" ht="12">
      <c r="A131" s="1" t="s">
        <v>359</v>
      </c>
      <c r="B131" s="1"/>
      <c r="C131" s="7" t="s">
        <v>360</v>
      </c>
      <c r="D131" s="2" t="s">
        <v>150</v>
      </c>
      <c r="E131" s="3">
        <v>698.67</v>
      </c>
      <c r="F131" s="3"/>
      <c r="G131" s="3"/>
      <c r="H131" s="8"/>
    </row>
    <row r="132" spans="1:8" ht="12">
      <c r="A132" s="1" t="s">
        <v>361</v>
      </c>
      <c r="B132" s="1"/>
      <c r="C132" s="7" t="s">
        <v>219</v>
      </c>
      <c r="D132" s="2" t="s">
        <v>10</v>
      </c>
      <c r="F132" s="3"/>
      <c r="G132" s="3"/>
      <c r="H132" s="8"/>
    </row>
    <row r="133" spans="1:8" ht="12">
      <c r="A133" s="1" t="s">
        <v>362</v>
      </c>
      <c r="B133" s="1"/>
      <c r="C133" s="7" t="s">
        <v>221</v>
      </c>
      <c r="D133" s="2" t="s">
        <v>135</v>
      </c>
      <c r="E133" s="3">
        <v>42</v>
      </c>
      <c r="F133" s="3"/>
      <c r="G133" s="3"/>
      <c r="H133" s="8"/>
    </row>
    <row r="134" spans="1:8" ht="12">
      <c r="A134" s="1" t="s">
        <v>363</v>
      </c>
      <c r="B134" s="1"/>
      <c r="C134" s="7" t="s">
        <v>223</v>
      </c>
      <c r="D134" s="2" t="s">
        <v>175</v>
      </c>
      <c r="E134" s="3">
        <v>121.3</v>
      </c>
      <c r="F134" s="3"/>
      <c r="G134" s="3"/>
      <c r="H134" s="8"/>
    </row>
    <row r="135" spans="1:8" ht="12">
      <c r="A135" s="1" t="s">
        <v>364</v>
      </c>
      <c r="B135" s="1"/>
      <c r="C135" s="7" t="s">
        <v>225</v>
      </c>
      <c r="D135" s="2" t="s">
        <v>175</v>
      </c>
      <c r="E135" s="3">
        <v>121.3</v>
      </c>
      <c r="F135" s="3"/>
      <c r="G135" s="3"/>
      <c r="H135" s="8"/>
    </row>
    <row r="136" spans="1:8" ht="12">
      <c r="A136" s="1" t="s">
        <v>365</v>
      </c>
      <c r="B136" s="1"/>
      <c r="C136" s="7" t="s">
        <v>227</v>
      </c>
      <c r="D136" s="2" t="s">
        <v>10</v>
      </c>
      <c r="F136" s="3"/>
      <c r="G136" s="3"/>
      <c r="H136" s="8"/>
    </row>
    <row r="137" spans="1:8" ht="12">
      <c r="A137" s="1" t="s">
        <v>366</v>
      </c>
      <c r="B137" s="1"/>
      <c r="C137" s="7" t="s">
        <v>65</v>
      </c>
      <c r="D137" s="2" t="s">
        <v>12</v>
      </c>
      <c r="E137" s="3">
        <v>11205</v>
      </c>
      <c r="F137" s="3"/>
      <c r="G137" s="3"/>
      <c r="H137" s="8"/>
    </row>
    <row r="138" spans="1:8" ht="12">
      <c r="A138" s="1" t="s">
        <v>367</v>
      </c>
      <c r="B138" s="1"/>
      <c r="C138" s="7" t="s">
        <v>230</v>
      </c>
      <c r="D138" s="2" t="s">
        <v>12</v>
      </c>
      <c r="E138" s="3">
        <v>5.4</v>
      </c>
      <c r="F138" s="3"/>
      <c r="G138" s="3"/>
      <c r="H138" s="8"/>
    </row>
    <row r="139" spans="1:8" ht="12">
      <c r="A139" s="1" t="s">
        <v>368</v>
      </c>
      <c r="B139" s="1"/>
      <c r="C139" s="7" t="s">
        <v>232</v>
      </c>
      <c r="D139" s="2" t="s">
        <v>13</v>
      </c>
      <c r="E139" s="3">
        <v>1850.8</v>
      </c>
      <c r="F139" s="3"/>
      <c r="G139" s="3"/>
      <c r="H139" s="8"/>
    </row>
    <row r="140" spans="1:8" ht="12">
      <c r="A140" s="1" t="s">
        <v>369</v>
      </c>
      <c r="B140" s="1"/>
      <c r="C140" s="7" t="s">
        <v>332</v>
      </c>
      <c r="D140" s="2" t="s">
        <v>13</v>
      </c>
      <c r="E140" s="3">
        <v>250</v>
      </c>
      <c r="F140" s="3"/>
      <c r="G140" s="3"/>
      <c r="H140" s="8"/>
    </row>
    <row r="141" spans="1:8" ht="12">
      <c r="A141" s="1" t="s">
        <v>370</v>
      </c>
      <c r="B141" s="1"/>
      <c r="C141" s="7" t="s">
        <v>234</v>
      </c>
      <c r="D141" s="2" t="s">
        <v>12</v>
      </c>
      <c r="E141" s="3">
        <v>3364</v>
      </c>
      <c r="F141" s="3"/>
      <c r="G141" s="3"/>
      <c r="H141" s="8"/>
    </row>
    <row r="142" spans="1:8" ht="12">
      <c r="A142" s="1" t="s">
        <v>371</v>
      </c>
      <c r="B142" s="1"/>
      <c r="C142" s="7" t="s">
        <v>295</v>
      </c>
      <c r="D142" s="2" t="s">
        <v>10</v>
      </c>
      <c r="F142" s="3"/>
      <c r="G142" s="3"/>
      <c r="H142" s="8"/>
    </row>
    <row r="143" spans="1:8" ht="12">
      <c r="A143" s="1" t="s">
        <v>372</v>
      </c>
      <c r="B143" s="1"/>
      <c r="C143" s="7" t="s">
        <v>238</v>
      </c>
      <c r="D143" s="2" t="s">
        <v>10</v>
      </c>
      <c r="F143" s="3"/>
      <c r="G143" s="3"/>
      <c r="H143" s="8"/>
    </row>
    <row r="144" spans="1:8" ht="12">
      <c r="A144" s="1" t="s">
        <v>373</v>
      </c>
      <c r="B144" s="1"/>
      <c r="C144" s="7" t="s">
        <v>374</v>
      </c>
      <c r="D144" s="2" t="s">
        <v>175</v>
      </c>
      <c r="E144" s="3">
        <v>385.6</v>
      </c>
      <c r="F144" s="3"/>
      <c r="G144" s="3"/>
      <c r="H144" s="8"/>
    </row>
    <row r="145" spans="1:8" ht="12">
      <c r="A145" s="1" t="s">
        <v>375</v>
      </c>
      <c r="B145" s="1"/>
      <c r="C145" s="7" t="s">
        <v>376</v>
      </c>
      <c r="D145" s="2" t="s">
        <v>15</v>
      </c>
      <c r="E145" s="3">
        <v>4643.3</v>
      </c>
      <c r="F145" s="3"/>
      <c r="G145" s="3"/>
      <c r="H145" s="8"/>
    </row>
    <row r="146" spans="1:8" ht="12">
      <c r="A146" s="1" t="s">
        <v>377</v>
      </c>
      <c r="B146" s="1"/>
      <c r="C146" s="7" t="s">
        <v>378</v>
      </c>
      <c r="D146" s="2" t="s">
        <v>15</v>
      </c>
      <c r="E146" s="3">
        <v>4643.3</v>
      </c>
      <c r="F146" s="3"/>
      <c r="G146" s="3"/>
      <c r="H146" s="8"/>
    </row>
    <row r="147" spans="1:8" ht="12">
      <c r="A147" s="1" t="s">
        <v>379</v>
      </c>
      <c r="B147" s="1"/>
      <c r="C147" s="7" t="s">
        <v>380</v>
      </c>
      <c r="D147" s="2" t="s">
        <v>13</v>
      </c>
      <c r="E147" s="3">
        <v>3292</v>
      </c>
      <c r="F147" s="3"/>
      <c r="G147" s="3"/>
      <c r="H147" s="8"/>
    </row>
    <row r="148" spans="1:8" ht="12">
      <c r="A148" s="1" t="s">
        <v>381</v>
      </c>
      <c r="B148" s="1"/>
      <c r="C148" s="7" t="s">
        <v>382</v>
      </c>
      <c r="D148" s="2" t="s">
        <v>10</v>
      </c>
      <c r="F148" s="3"/>
      <c r="G148" s="3"/>
      <c r="H148" s="8"/>
    </row>
    <row r="149" spans="1:8" ht="12">
      <c r="A149" s="1" t="s">
        <v>383</v>
      </c>
      <c r="B149" s="1"/>
      <c r="C149" s="7" t="s">
        <v>384</v>
      </c>
      <c r="D149" s="2" t="s">
        <v>99</v>
      </c>
      <c r="E149" s="3">
        <v>94005</v>
      </c>
      <c r="F149" s="3"/>
      <c r="G149" s="3"/>
      <c r="H149" s="8"/>
    </row>
    <row r="150" spans="1:8" ht="12">
      <c r="A150" s="1" t="s">
        <v>385</v>
      </c>
      <c r="B150" s="1"/>
      <c r="C150" s="7" t="s">
        <v>386</v>
      </c>
      <c r="D150" s="2" t="s">
        <v>175</v>
      </c>
      <c r="E150" s="3">
        <v>146.3</v>
      </c>
      <c r="F150" s="3"/>
      <c r="G150" s="3"/>
      <c r="H150" s="8"/>
    </row>
    <row r="151" spans="1:8" ht="12">
      <c r="A151" s="1" t="s">
        <v>387</v>
      </c>
      <c r="B151" s="1"/>
      <c r="C151" s="7" t="s">
        <v>182</v>
      </c>
      <c r="D151" s="2" t="s">
        <v>13</v>
      </c>
      <c r="E151" s="3">
        <v>4642.2</v>
      </c>
      <c r="F151" s="3"/>
      <c r="G151" s="3"/>
      <c r="H151" s="8"/>
    </row>
    <row r="152" spans="1:8" ht="12">
      <c r="A152" s="1" t="s">
        <v>388</v>
      </c>
      <c r="B152" s="1"/>
      <c r="C152" s="7" t="s">
        <v>184</v>
      </c>
      <c r="D152" s="2" t="s">
        <v>13</v>
      </c>
      <c r="E152" s="3">
        <v>1847.5</v>
      </c>
      <c r="F152" s="3"/>
      <c r="G152" s="3"/>
      <c r="H152" s="8"/>
    </row>
    <row r="153" spans="1:8" ht="12">
      <c r="A153" s="1" t="s">
        <v>389</v>
      </c>
      <c r="B153" s="1"/>
      <c r="C153" s="7" t="s">
        <v>186</v>
      </c>
      <c r="D153" s="2" t="s">
        <v>13</v>
      </c>
      <c r="E153" s="3">
        <v>1847.5</v>
      </c>
      <c r="F153" s="3"/>
      <c r="G153" s="3"/>
      <c r="H153" s="8"/>
    </row>
    <row r="154" spans="1:8" ht="12">
      <c r="A154" s="1" t="s">
        <v>390</v>
      </c>
      <c r="B154" s="1"/>
      <c r="C154" s="7" t="s">
        <v>188</v>
      </c>
      <c r="D154" s="2" t="s">
        <v>150</v>
      </c>
      <c r="E154" s="3">
        <v>116.05</v>
      </c>
      <c r="F154" s="3"/>
      <c r="G154" s="3"/>
      <c r="H154" s="8"/>
    </row>
    <row r="155" spans="1:8" ht="12">
      <c r="A155" s="1" t="s">
        <v>391</v>
      </c>
      <c r="B155" s="1"/>
      <c r="C155" s="7" t="s">
        <v>346</v>
      </c>
      <c r="D155" s="2" t="s">
        <v>150</v>
      </c>
      <c r="E155" s="3">
        <v>4.88</v>
      </c>
      <c r="F155" s="3"/>
      <c r="G155" s="3"/>
      <c r="H155" s="8"/>
    </row>
    <row r="156" spans="1:8" ht="12">
      <c r="A156" s="1" t="s">
        <v>392</v>
      </c>
      <c r="B156" s="1"/>
      <c r="C156" s="7" t="s">
        <v>190</v>
      </c>
      <c r="D156" s="2" t="s">
        <v>99</v>
      </c>
      <c r="E156" s="3">
        <v>1689</v>
      </c>
      <c r="F156" s="3"/>
      <c r="G156" s="3"/>
      <c r="H156" s="8"/>
    </row>
    <row r="157" spans="1:8" ht="12">
      <c r="A157" s="1" t="s">
        <v>393</v>
      </c>
      <c r="B157" s="1"/>
      <c r="C157" s="7" t="s">
        <v>194</v>
      </c>
      <c r="D157" s="2" t="s">
        <v>99</v>
      </c>
      <c r="E157" s="3">
        <v>664</v>
      </c>
      <c r="F157" s="3"/>
      <c r="G157" s="3"/>
      <c r="H157" s="8"/>
    </row>
    <row r="158" spans="1:8" ht="12">
      <c r="A158" s="1" t="s">
        <v>394</v>
      </c>
      <c r="B158" s="1"/>
      <c r="C158" s="7" t="s">
        <v>350</v>
      </c>
      <c r="D158" s="2" t="s">
        <v>99</v>
      </c>
      <c r="E158" s="3">
        <v>473</v>
      </c>
      <c r="F158" s="3"/>
      <c r="G158" s="3"/>
      <c r="H158" s="8"/>
    </row>
    <row r="159" spans="1:8" ht="12">
      <c r="A159" s="1" t="s">
        <v>395</v>
      </c>
      <c r="B159" s="1"/>
      <c r="C159" s="7" t="s">
        <v>396</v>
      </c>
      <c r="D159" s="2" t="s">
        <v>99</v>
      </c>
      <c r="E159" s="3">
        <v>552</v>
      </c>
      <c r="F159" s="3"/>
      <c r="G159" s="3"/>
      <c r="H159" s="8"/>
    </row>
    <row r="160" spans="1:8" ht="12">
      <c r="A160" s="1" t="s">
        <v>397</v>
      </c>
      <c r="B160" s="1"/>
      <c r="C160" s="7" t="s">
        <v>196</v>
      </c>
      <c r="D160" s="2" t="s">
        <v>13</v>
      </c>
      <c r="E160" s="3">
        <v>2059.5</v>
      </c>
      <c r="F160" s="3"/>
      <c r="G160" s="3"/>
      <c r="H160" s="8"/>
    </row>
    <row r="161" spans="1:8" ht="12">
      <c r="A161" s="1" t="s">
        <v>398</v>
      </c>
      <c r="B161" s="1"/>
      <c r="C161" s="7" t="s">
        <v>198</v>
      </c>
      <c r="D161" s="2" t="s">
        <v>13</v>
      </c>
      <c r="E161" s="3">
        <v>2059.5</v>
      </c>
      <c r="F161" s="3"/>
      <c r="G161" s="3"/>
      <c r="H161" s="8"/>
    </row>
    <row r="162" spans="1:8" ht="12">
      <c r="A162" s="1" t="s">
        <v>399</v>
      </c>
      <c r="B162" s="1"/>
      <c r="C162" s="7" t="s">
        <v>200</v>
      </c>
      <c r="D162" s="2" t="s">
        <v>150</v>
      </c>
      <c r="E162" s="3">
        <v>69.34</v>
      </c>
      <c r="F162" s="3"/>
      <c r="G162" s="3"/>
      <c r="H162" s="8"/>
    </row>
    <row r="163" spans="1:8" ht="12">
      <c r="A163" s="1" t="s">
        <v>400</v>
      </c>
      <c r="B163" s="1"/>
      <c r="C163" s="7" t="s">
        <v>204</v>
      </c>
      <c r="D163" s="2" t="s">
        <v>205</v>
      </c>
      <c r="E163" s="3">
        <v>4</v>
      </c>
      <c r="F163" s="3"/>
      <c r="G163" s="3"/>
      <c r="H163" s="8"/>
    </row>
    <row r="164" spans="1:8" ht="12">
      <c r="A164" s="1" t="s">
        <v>401</v>
      </c>
      <c r="B164" s="1"/>
      <c r="C164" s="7" t="s">
        <v>207</v>
      </c>
      <c r="D164" s="2" t="s">
        <v>205</v>
      </c>
      <c r="E164" s="3">
        <v>4</v>
      </c>
      <c r="F164" s="3"/>
      <c r="G164" s="3"/>
      <c r="H164" s="8"/>
    </row>
    <row r="165" spans="1:8" ht="12">
      <c r="A165" s="1" t="s">
        <v>402</v>
      </c>
      <c r="B165" s="1"/>
      <c r="C165" s="7" t="s">
        <v>209</v>
      </c>
      <c r="D165" s="2" t="s">
        <v>205</v>
      </c>
      <c r="E165" s="3">
        <v>4</v>
      </c>
      <c r="F165" s="3"/>
      <c r="G165" s="3"/>
      <c r="H165" s="8"/>
    </row>
    <row r="166" spans="1:8" ht="12">
      <c r="A166" s="1" t="s">
        <v>403</v>
      </c>
      <c r="B166" s="1"/>
      <c r="C166" s="7" t="s">
        <v>211</v>
      </c>
      <c r="D166" s="2" t="s">
        <v>205</v>
      </c>
      <c r="E166" s="3">
        <v>4</v>
      </c>
      <c r="F166" s="3"/>
      <c r="G166" s="3"/>
      <c r="H166" s="8"/>
    </row>
    <row r="167" spans="1:8" ht="12">
      <c r="A167" s="1" t="s">
        <v>404</v>
      </c>
      <c r="B167" s="1"/>
      <c r="C167" s="7" t="s">
        <v>213</v>
      </c>
      <c r="D167" s="2" t="s">
        <v>205</v>
      </c>
      <c r="E167" s="3">
        <v>4</v>
      </c>
      <c r="F167" s="3"/>
      <c r="G167" s="3"/>
      <c r="H167" s="8"/>
    </row>
    <row r="168" spans="1:8" ht="12">
      <c r="A168" s="1" t="s">
        <v>405</v>
      </c>
      <c r="B168" s="1"/>
      <c r="C168" s="7" t="s">
        <v>215</v>
      </c>
      <c r="D168" s="2" t="s">
        <v>205</v>
      </c>
      <c r="E168" s="3">
        <v>4</v>
      </c>
      <c r="F168" s="3"/>
      <c r="G168" s="3"/>
      <c r="H168" s="8"/>
    </row>
    <row r="169" spans="1:8" ht="12">
      <c r="A169" s="1" t="s">
        <v>406</v>
      </c>
      <c r="B169" s="1"/>
      <c r="C169" s="7" t="s">
        <v>217</v>
      </c>
      <c r="D169" s="2" t="s">
        <v>205</v>
      </c>
      <c r="E169" s="3">
        <v>4</v>
      </c>
      <c r="F169" s="3"/>
      <c r="G169" s="3"/>
      <c r="H169" s="8"/>
    </row>
    <row r="170" spans="1:8" ht="12">
      <c r="A170" s="1" t="s">
        <v>407</v>
      </c>
      <c r="B170" s="1"/>
      <c r="C170" s="7" t="s">
        <v>408</v>
      </c>
      <c r="D170" s="2" t="s">
        <v>13</v>
      </c>
      <c r="E170" s="3">
        <v>1771.4</v>
      </c>
      <c r="F170" s="3"/>
      <c r="G170" s="3"/>
      <c r="H170" s="8"/>
    </row>
    <row r="171" spans="1:8" ht="12">
      <c r="A171" s="1" t="s">
        <v>409</v>
      </c>
      <c r="B171" s="1"/>
      <c r="C171" s="7" t="s">
        <v>198</v>
      </c>
      <c r="D171" s="2" t="s">
        <v>13</v>
      </c>
      <c r="E171" s="3">
        <v>1771.4</v>
      </c>
      <c r="F171" s="3"/>
      <c r="G171" s="3"/>
      <c r="H171" s="8"/>
    </row>
    <row r="172" spans="1:8" ht="12">
      <c r="A172" s="1" t="s">
        <v>410</v>
      </c>
      <c r="B172" s="1"/>
      <c r="C172" s="7" t="s">
        <v>358</v>
      </c>
      <c r="D172" s="2" t="s">
        <v>150</v>
      </c>
      <c r="E172" s="3">
        <v>57.44</v>
      </c>
      <c r="F172" s="3"/>
      <c r="G172" s="3"/>
      <c r="H172" s="8"/>
    </row>
    <row r="173" spans="1:8" ht="12">
      <c r="A173" s="1" t="s">
        <v>411</v>
      </c>
      <c r="B173" s="1"/>
      <c r="C173" s="7" t="s">
        <v>360</v>
      </c>
      <c r="D173" s="2" t="s">
        <v>150</v>
      </c>
      <c r="E173" s="3">
        <v>216.8</v>
      </c>
      <c r="F173" s="3"/>
      <c r="G173" s="3"/>
      <c r="H173" s="8"/>
    </row>
    <row r="174" spans="1:8" ht="12">
      <c r="A174" s="1" t="s">
        <v>412</v>
      </c>
      <c r="B174" s="1"/>
      <c r="C174" s="7" t="s">
        <v>413</v>
      </c>
      <c r="D174" s="2" t="s">
        <v>150</v>
      </c>
      <c r="E174" s="3">
        <v>149.87</v>
      </c>
      <c r="F174" s="3"/>
      <c r="G174" s="3"/>
      <c r="H174" s="8"/>
    </row>
    <row r="175" spans="1:8" ht="12">
      <c r="A175" s="1" t="s">
        <v>414</v>
      </c>
      <c r="B175" s="1"/>
      <c r="C175" s="7" t="s">
        <v>219</v>
      </c>
      <c r="D175" s="2" t="s">
        <v>10</v>
      </c>
      <c r="F175" s="3"/>
      <c r="G175" s="3"/>
      <c r="H175" s="8"/>
    </row>
    <row r="176" spans="1:8" ht="12">
      <c r="A176" s="1" t="s">
        <v>415</v>
      </c>
      <c r="B176" s="1"/>
      <c r="C176" s="7" t="s">
        <v>221</v>
      </c>
      <c r="D176" s="2" t="s">
        <v>135</v>
      </c>
      <c r="E176" s="3">
        <v>8</v>
      </c>
      <c r="F176" s="3"/>
      <c r="G176" s="3"/>
      <c r="H176" s="8"/>
    </row>
    <row r="177" spans="1:8" ht="12">
      <c r="A177" s="1" t="s">
        <v>416</v>
      </c>
      <c r="B177" s="1"/>
      <c r="C177" s="7" t="s">
        <v>223</v>
      </c>
      <c r="D177" s="2" t="s">
        <v>175</v>
      </c>
      <c r="E177" s="3">
        <v>144.6</v>
      </c>
      <c r="F177" s="3"/>
      <c r="G177" s="3"/>
      <c r="H177" s="8"/>
    </row>
    <row r="178" spans="1:8" ht="12">
      <c r="A178" s="1" t="s">
        <v>417</v>
      </c>
      <c r="B178" s="1"/>
      <c r="C178" s="7" t="s">
        <v>225</v>
      </c>
      <c r="D178" s="2" t="s">
        <v>175</v>
      </c>
      <c r="E178" s="3">
        <v>144.6</v>
      </c>
      <c r="F178" s="3"/>
      <c r="G178" s="3"/>
      <c r="H178" s="8"/>
    </row>
    <row r="179" spans="1:8" ht="12">
      <c r="A179" s="1" t="s">
        <v>418</v>
      </c>
      <c r="B179" s="1"/>
      <c r="C179" s="7" t="s">
        <v>227</v>
      </c>
      <c r="D179" s="2" t="s">
        <v>10</v>
      </c>
      <c r="F179" s="3"/>
      <c r="G179" s="3"/>
      <c r="H179" s="8"/>
    </row>
    <row r="180" spans="1:8" ht="12">
      <c r="A180" s="1" t="s">
        <v>419</v>
      </c>
      <c r="B180" s="1"/>
      <c r="C180" s="7" t="s">
        <v>65</v>
      </c>
      <c r="D180" s="2" t="s">
        <v>12</v>
      </c>
      <c r="E180" s="3">
        <v>1485</v>
      </c>
      <c r="F180" s="3"/>
      <c r="G180" s="3"/>
      <c r="H180" s="8"/>
    </row>
    <row r="181" spans="1:8" ht="12">
      <c r="A181" s="1" t="s">
        <v>420</v>
      </c>
      <c r="B181" s="1"/>
      <c r="C181" s="7" t="s">
        <v>230</v>
      </c>
      <c r="D181" s="2" t="s">
        <v>12</v>
      </c>
      <c r="E181" s="3">
        <v>23.3</v>
      </c>
      <c r="F181" s="3"/>
      <c r="G181" s="3"/>
      <c r="H181" s="8"/>
    </row>
    <row r="182" spans="1:8" ht="12">
      <c r="A182" s="1" t="s">
        <v>421</v>
      </c>
      <c r="B182" s="1"/>
      <c r="C182" s="7" t="s">
        <v>232</v>
      </c>
      <c r="D182" s="2" t="s">
        <v>13</v>
      </c>
      <c r="E182" s="3">
        <v>275.7</v>
      </c>
      <c r="F182" s="3"/>
      <c r="G182" s="3"/>
      <c r="H182" s="8"/>
    </row>
    <row r="183" spans="1:8" ht="12">
      <c r="A183" s="1" t="s">
        <v>422</v>
      </c>
      <c r="B183" s="1"/>
      <c r="C183" s="7" t="s">
        <v>234</v>
      </c>
      <c r="D183" s="2" t="s">
        <v>12</v>
      </c>
      <c r="E183" s="3">
        <v>1280</v>
      </c>
      <c r="F183" s="3"/>
      <c r="G183" s="3"/>
      <c r="H183" s="8"/>
    </row>
    <row r="184" spans="1:8" ht="12">
      <c r="A184" s="1" t="s">
        <v>423</v>
      </c>
      <c r="B184" s="1"/>
      <c r="C184" s="7" t="s">
        <v>295</v>
      </c>
      <c r="D184" s="2" t="s">
        <v>10</v>
      </c>
      <c r="F184" s="3"/>
      <c r="G184" s="3"/>
      <c r="H184" s="8"/>
    </row>
    <row r="185" spans="1:8" ht="12">
      <c r="A185" s="1" t="s">
        <v>424</v>
      </c>
      <c r="B185" s="1"/>
      <c r="C185" s="7" t="s">
        <v>238</v>
      </c>
      <c r="D185" s="2" t="s">
        <v>10</v>
      </c>
      <c r="F185" s="3"/>
      <c r="G185" s="3"/>
      <c r="H185" s="8"/>
    </row>
    <row r="186" spans="1:8" ht="12">
      <c r="A186" s="1" t="s">
        <v>425</v>
      </c>
      <c r="B186" s="1"/>
      <c r="C186" s="7" t="s">
        <v>251</v>
      </c>
      <c r="D186" s="2" t="s">
        <v>10</v>
      </c>
      <c r="F186" s="3"/>
      <c r="G186" s="3"/>
      <c r="H186" s="8"/>
    </row>
    <row r="187" spans="1:8" ht="12">
      <c r="A187" s="1" t="s">
        <v>426</v>
      </c>
      <c r="B187" s="1"/>
      <c r="C187" s="7" t="s">
        <v>427</v>
      </c>
      <c r="D187" s="2" t="s">
        <v>175</v>
      </c>
      <c r="E187" s="3">
        <v>416.55</v>
      </c>
      <c r="F187" s="3"/>
      <c r="G187" s="3"/>
      <c r="H187" s="8"/>
    </row>
    <row r="188" spans="1:8" ht="12">
      <c r="A188" s="1" t="s">
        <v>428</v>
      </c>
      <c r="B188" s="1"/>
      <c r="C188" s="7" t="s">
        <v>182</v>
      </c>
      <c r="D188" s="2" t="s">
        <v>13</v>
      </c>
      <c r="E188" s="3">
        <v>3234.6</v>
      </c>
      <c r="F188" s="3"/>
      <c r="G188" s="3"/>
      <c r="H188" s="8"/>
    </row>
    <row r="189" spans="1:8" ht="12">
      <c r="A189" s="1" t="s">
        <v>429</v>
      </c>
      <c r="B189" s="1"/>
      <c r="C189" s="7" t="s">
        <v>184</v>
      </c>
      <c r="D189" s="2" t="s">
        <v>13</v>
      </c>
      <c r="E189" s="3">
        <v>1369.3</v>
      </c>
      <c r="F189" s="3"/>
      <c r="G189" s="3"/>
      <c r="H189" s="8"/>
    </row>
    <row r="190" spans="1:8" ht="12">
      <c r="A190" s="1" t="s">
        <v>430</v>
      </c>
      <c r="B190" s="1"/>
      <c r="C190" s="7" t="s">
        <v>186</v>
      </c>
      <c r="D190" s="2" t="s">
        <v>13</v>
      </c>
      <c r="E190" s="3">
        <v>1369.3</v>
      </c>
      <c r="F190" s="3"/>
      <c r="G190" s="3"/>
      <c r="H190" s="8"/>
    </row>
    <row r="191" spans="1:8" ht="12">
      <c r="A191" s="1" t="s">
        <v>431</v>
      </c>
      <c r="B191" s="1"/>
      <c r="C191" s="7" t="s">
        <v>188</v>
      </c>
      <c r="D191" s="2" t="s">
        <v>150</v>
      </c>
      <c r="E191" s="3">
        <v>55.7</v>
      </c>
      <c r="F191" s="3"/>
      <c r="G191" s="3"/>
      <c r="H191" s="8"/>
    </row>
    <row r="192" spans="1:8" ht="12">
      <c r="A192" s="1" t="s">
        <v>432</v>
      </c>
      <c r="B192" s="1"/>
      <c r="C192" s="7" t="s">
        <v>190</v>
      </c>
      <c r="D192" s="2" t="s">
        <v>99</v>
      </c>
      <c r="E192" s="3">
        <v>2062</v>
      </c>
      <c r="F192" s="3"/>
      <c r="G192" s="3"/>
      <c r="H192" s="8"/>
    </row>
    <row r="193" spans="1:8" ht="12">
      <c r="A193" s="1" t="s">
        <v>433</v>
      </c>
      <c r="B193" s="1"/>
      <c r="C193" s="7" t="s">
        <v>192</v>
      </c>
      <c r="D193" s="2" t="s">
        <v>99</v>
      </c>
      <c r="E193" s="3">
        <v>1642</v>
      </c>
      <c r="F193" s="3"/>
      <c r="G193" s="3"/>
      <c r="H193" s="8"/>
    </row>
    <row r="194" spans="1:8" ht="12">
      <c r="A194" s="1" t="s">
        <v>434</v>
      </c>
      <c r="B194" s="1"/>
      <c r="C194" s="7" t="s">
        <v>194</v>
      </c>
      <c r="D194" s="2" t="s">
        <v>99</v>
      </c>
      <c r="E194" s="3">
        <v>420</v>
      </c>
      <c r="F194" s="3"/>
      <c r="G194" s="3"/>
      <c r="H194" s="8"/>
    </row>
    <row r="195" spans="1:8" ht="12">
      <c r="A195" s="1" t="s">
        <v>435</v>
      </c>
      <c r="B195" s="1"/>
      <c r="C195" s="7" t="s">
        <v>196</v>
      </c>
      <c r="D195" s="2" t="s">
        <v>13</v>
      </c>
      <c r="E195" s="3">
        <v>953.8</v>
      </c>
      <c r="F195" s="3"/>
      <c r="G195" s="3"/>
      <c r="H195" s="8"/>
    </row>
    <row r="196" spans="1:8" ht="12">
      <c r="A196" s="1" t="s">
        <v>436</v>
      </c>
      <c r="B196" s="1"/>
      <c r="C196" s="7" t="s">
        <v>198</v>
      </c>
      <c r="D196" s="2" t="s">
        <v>13</v>
      </c>
      <c r="E196" s="3">
        <v>953.8</v>
      </c>
      <c r="F196" s="3"/>
      <c r="G196" s="3"/>
      <c r="H196" s="8"/>
    </row>
    <row r="197" spans="1:8" ht="12">
      <c r="A197" s="1" t="s">
        <v>437</v>
      </c>
      <c r="B197" s="1"/>
      <c r="C197" s="7" t="s">
        <v>200</v>
      </c>
      <c r="D197" s="2" t="s">
        <v>150</v>
      </c>
      <c r="E197" s="3">
        <v>70.23</v>
      </c>
      <c r="F197" s="3"/>
      <c r="G197" s="3"/>
      <c r="H197" s="8"/>
    </row>
    <row r="198" spans="1:8" ht="12">
      <c r="A198" s="1" t="s">
        <v>438</v>
      </c>
      <c r="B198" s="1"/>
      <c r="C198" s="7" t="s">
        <v>204</v>
      </c>
      <c r="D198" s="2" t="s">
        <v>205</v>
      </c>
      <c r="E198" s="3">
        <v>10</v>
      </c>
      <c r="F198" s="3"/>
      <c r="G198" s="3"/>
      <c r="H198" s="8"/>
    </row>
    <row r="199" spans="1:8" ht="12">
      <c r="A199" s="1" t="s">
        <v>439</v>
      </c>
      <c r="B199" s="1"/>
      <c r="C199" s="7" t="s">
        <v>207</v>
      </c>
      <c r="D199" s="2" t="s">
        <v>205</v>
      </c>
      <c r="E199" s="3">
        <v>10</v>
      </c>
      <c r="F199" s="3"/>
      <c r="G199" s="3"/>
      <c r="H199" s="8"/>
    </row>
    <row r="200" spans="1:8" ht="12">
      <c r="A200" s="1" t="s">
        <v>440</v>
      </c>
      <c r="B200" s="1"/>
      <c r="C200" s="7" t="s">
        <v>274</v>
      </c>
      <c r="D200" s="2" t="s">
        <v>205</v>
      </c>
      <c r="E200" s="3">
        <v>10</v>
      </c>
      <c r="F200" s="3"/>
      <c r="G200" s="3"/>
      <c r="H200" s="8"/>
    </row>
    <row r="201" spans="1:8" ht="12">
      <c r="A201" s="1" t="s">
        <v>441</v>
      </c>
      <c r="B201" s="1"/>
      <c r="C201" s="7" t="s">
        <v>211</v>
      </c>
      <c r="D201" s="2" t="s">
        <v>205</v>
      </c>
      <c r="E201" s="3">
        <v>10</v>
      </c>
      <c r="F201" s="3"/>
      <c r="G201" s="3"/>
      <c r="H201" s="8"/>
    </row>
    <row r="202" spans="1:8" ht="12">
      <c r="A202" s="1" t="s">
        <v>442</v>
      </c>
      <c r="B202" s="1"/>
      <c r="C202" s="7" t="s">
        <v>279</v>
      </c>
      <c r="D202" s="2" t="s">
        <v>205</v>
      </c>
      <c r="E202" s="3">
        <v>10</v>
      </c>
      <c r="F202" s="3"/>
      <c r="G202" s="3"/>
      <c r="H202" s="8"/>
    </row>
    <row r="203" spans="1:8" ht="12">
      <c r="A203" s="1" t="s">
        <v>443</v>
      </c>
      <c r="B203" s="1"/>
      <c r="C203" s="7" t="s">
        <v>215</v>
      </c>
      <c r="D203" s="2" t="s">
        <v>205</v>
      </c>
      <c r="E203" s="3">
        <v>10</v>
      </c>
      <c r="F203" s="3"/>
      <c r="G203" s="3"/>
      <c r="H203" s="8"/>
    </row>
    <row r="204" spans="1:8" ht="12">
      <c r="A204" s="1" t="s">
        <v>444</v>
      </c>
      <c r="B204" s="1"/>
      <c r="C204" s="7" t="s">
        <v>284</v>
      </c>
      <c r="D204" s="2" t="s">
        <v>205</v>
      </c>
      <c r="E204" s="3">
        <v>10</v>
      </c>
      <c r="F204" s="3"/>
      <c r="G204" s="3"/>
      <c r="H204" s="8"/>
    </row>
    <row r="205" spans="1:8" ht="12">
      <c r="A205" s="1" t="s">
        <v>445</v>
      </c>
      <c r="B205" s="1"/>
      <c r="C205" s="7" t="s">
        <v>355</v>
      </c>
      <c r="D205" s="2" t="s">
        <v>175</v>
      </c>
      <c r="E205" s="3">
        <v>73</v>
      </c>
      <c r="F205" s="3"/>
      <c r="G205" s="3"/>
      <c r="H205" s="8"/>
    </row>
    <row r="206" spans="1:8" ht="12">
      <c r="A206" s="1" t="s">
        <v>446</v>
      </c>
      <c r="B206" s="1"/>
      <c r="C206" s="7" t="s">
        <v>198</v>
      </c>
      <c r="D206" s="2" t="s">
        <v>13</v>
      </c>
      <c r="E206" s="3">
        <v>675.3</v>
      </c>
      <c r="F206" s="3"/>
      <c r="G206" s="3"/>
      <c r="H206" s="8"/>
    </row>
    <row r="207" spans="1:8" ht="12">
      <c r="A207" s="1" t="s">
        <v>447</v>
      </c>
      <c r="B207" s="1"/>
      <c r="C207" s="7" t="s">
        <v>358</v>
      </c>
      <c r="D207" s="2" t="s">
        <v>150</v>
      </c>
      <c r="E207" s="3">
        <v>34.82</v>
      </c>
      <c r="F207" s="3"/>
      <c r="G207" s="3"/>
      <c r="H207" s="8"/>
    </row>
    <row r="208" spans="1:8" ht="12">
      <c r="A208" s="1" t="s">
        <v>448</v>
      </c>
      <c r="B208" s="1"/>
      <c r="C208" s="7" t="s">
        <v>360</v>
      </c>
      <c r="D208" s="2" t="s">
        <v>150</v>
      </c>
      <c r="E208" s="3">
        <v>74.15</v>
      </c>
      <c r="F208" s="3"/>
      <c r="G208" s="3"/>
      <c r="H208" s="8"/>
    </row>
    <row r="209" spans="1:8" ht="12">
      <c r="A209" s="1" t="s">
        <v>449</v>
      </c>
      <c r="B209" s="1"/>
      <c r="C209" s="7" t="s">
        <v>219</v>
      </c>
      <c r="D209" s="2" t="s">
        <v>10</v>
      </c>
      <c r="F209" s="3"/>
      <c r="G209" s="3"/>
      <c r="H209" s="8"/>
    </row>
    <row r="210" spans="1:8" ht="12">
      <c r="A210" s="1" t="s">
        <v>450</v>
      </c>
      <c r="B210" s="1"/>
      <c r="C210" s="7" t="s">
        <v>221</v>
      </c>
      <c r="D210" s="2" t="s">
        <v>135</v>
      </c>
      <c r="E210" s="3">
        <v>40</v>
      </c>
      <c r="F210" s="3"/>
      <c r="G210" s="3"/>
      <c r="H210" s="8"/>
    </row>
    <row r="211" spans="1:8" ht="12">
      <c r="A211" s="1" t="s">
        <v>451</v>
      </c>
      <c r="B211" s="1"/>
      <c r="C211" s="7" t="s">
        <v>223</v>
      </c>
      <c r="D211" s="2" t="s">
        <v>175</v>
      </c>
      <c r="E211" s="3">
        <v>416.55</v>
      </c>
      <c r="F211" s="3"/>
      <c r="G211" s="3"/>
      <c r="H211" s="8"/>
    </row>
    <row r="212" spans="1:8" ht="12">
      <c r="A212" s="1" t="s">
        <v>452</v>
      </c>
      <c r="B212" s="1"/>
      <c r="C212" s="7" t="s">
        <v>225</v>
      </c>
      <c r="D212" s="2" t="s">
        <v>175</v>
      </c>
      <c r="E212" s="3">
        <v>416.55</v>
      </c>
      <c r="F212" s="3"/>
      <c r="G212" s="3"/>
      <c r="H212" s="8"/>
    </row>
    <row r="213" spans="1:8" ht="12">
      <c r="A213" s="1" t="s">
        <v>453</v>
      </c>
      <c r="B213" s="1"/>
      <c r="C213" s="7" t="s">
        <v>227</v>
      </c>
      <c r="D213" s="2" t="s">
        <v>10</v>
      </c>
      <c r="F213" s="3"/>
      <c r="G213" s="3"/>
      <c r="H213" s="8"/>
    </row>
    <row r="214" spans="1:8" ht="12">
      <c r="A214" s="1" t="s">
        <v>454</v>
      </c>
      <c r="B214" s="1"/>
      <c r="C214" s="7" t="s">
        <v>65</v>
      </c>
      <c r="D214" s="2" t="s">
        <v>12</v>
      </c>
      <c r="E214" s="3">
        <v>140</v>
      </c>
      <c r="F214" s="3"/>
      <c r="G214" s="3"/>
      <c r="H214" s="8"/>
    </row>
    <row r="215" spans="1:8" ht="12">
      <c r="A215" s="1" t="s">
        <v>455</v>
      </c>
      <c r="B215" s="1"/>
      <c r="C215" s="7" t="s">
        <v>230</v>
      </c>
      <c r="D215" s="2" t="s">
        <v>12</v>
      </c>
      <c r="E215" s="3">
        <v>35.3</v>
      </c>
      <c r="F215" s="3"/>
      <c r="G215" s="3"/>
      <c r="H215" s="8"/>
    </row>
    <row r="216" spans="1:8" ht="12">
      <c r="A216" s="1" t="s">
        <v>456</v>
      </c>
      <c r="B216" s="1"/>
      <c r="C216" s="7" t="s">
        <v>232</v>
      </c>
      <c r="D216" s="2" t="s">
        <v>13</v>
      </c>
      <c r="E216" s="3">
        <v>222.5</v>
      </c>
      <c r="F216" s="3"/>
      <c r="G216" s="3"/>
      <c r="H216" s="8"/>
    </row>
    <row r="217" spans="1:8" ht="12">
      <c r="A217" s="1" t="s">
        <v>457</v>
      </c>
      <c r="B217" s="1"/>
      <c r="C217" s="7" t="s">
        <v>234</v>
      </c>
      <c r="D217" s="2" t="s">
        <v>12</v>
      </c>
      <c r="E217" s="3">
        <v>1032</v>
      </c>
      <c r="F217" s="3"/>
      <c r="G217" s="3"/>
      <c r="H217" s="8"/>
    </row>
    <row r="218" spans="1:8" ht="12">
      <c r="A218" s="1" t="s">
        <v>458</v>
      </c>
      <c r="B218" s="1"/>
      <c r="C218" s="7" t="s">
        <v>295</v>
      </c>
      <c r="D218" s="2" t="s">
        <v>10</v>
      </c>
      <c r="F218" s="3"/>
      <c r="G218" s="3"/>
      <c r="H218" s="8"/>
    </row>
    <row r="219" spans="1:8" ht="12">
      <c r="A219" s="1" t="s">
        <v>459</v>
      </c>
      <c r="B219" s="1"/>
      <c r="C219" s="7" t="s">
        <v>238</v>
      </c>
      <c r="D219" s="2" t="s">
        <v>10</v>
      </c>
      <c r="F219" s="3"/>
      <c r="G219" s="3"/>
      <c r="H219" s="8"/>
    </row>
    <row r="220" spans="1:8" ht="12">
      <c r="A220" s="1" t="s">
        <v>460</v>
      </c>
      <c r="B220" s="1" t="s">
        <v>461</v>
      </c>
      <c r="C220" s="7" t="s">
        <v>462</v>
      </c>
      <c r="D220" s="2" t="s">
        <v>175</v>
      </c>
      <c r="E220" s="3">
        <v>622.29</v>
      </c>
      <c r="F220" s="3"/>
      <c r="G220" s="3"/>
      <c r="H220" s="8"/>
    </row>
    <row r="221" spans="1:8" ht="12">
      <c r="A221" s="1" t="s">
        <v>463</v>
      </c>
      <c r="B221" s="1"/>
      <c r="C221" s="7" t="s">
        <v>464</v>
      </c>
      <c r="D221" s="2" t="s">
        <v>175</v>
      </c>
      <c r="E221" s="3">
        <v>622.29</v>
      </c>
      <c r="F221" s="3"/>
      <c r="G221" s="3"/>
      <c r="H221" s="8"/>
    </row>
    <row r="222" spans="1:8" ht="12">
      <c r="A222" s="1" t="s">
        <v>465</v>
      </c>
      <c r="B222" s="1"/>
      <c r="C222" s="7" t="s">
        <v>466</v>
      </c>
      <c r="D222" s="2" t="s">
        <v>175</v>
      </c>
      <c r="E222" s="3">
        <v>622.29</v>
      </c>
      <c r="F222" s="3"/>
      <c r="G222" s="3"/>
      <c r="H222" s="8"/>
    </row>
    <row r="223" spans="1:8" ht="12">
      <c r="A223" s="1" t="s">
        <v>467</v>
      </c>
      <c r="B223" s="1"/>
      <c r="C223" s="7" t="s">
        <v>468</v>
      </c>
      <c r="D223" s="2" t="s">
        <v>175</v>
      </c>
      <c r="E223" s="3">
        <v>257.13</v>
      </c>
      <c r="F223" s="3"/>
      <c r="G223" s="3"/>
      <c r="H223" s="8"/>
    </row>
    <row r="224" spans="1:8" ht="12">
      <c r="A224" s="1" t="s">
        <v>469</v>
      </c>
      <c r="B224" s="1"/>
      <c r="C224" s="7" t="s">
        <v>182</v>
      </c>
      <c r="D224" s="2" t="s">
        <v>13</v>
      </c>
      <c r="E224" s="3">
        <v>2898.7</v>
      </c>
      <c r="F224" s="3"/>
      <c r="G224" s="3"/>
      <c r="H224" s="8"/>
    </row>
    <row r="225" spans="1:8" ht="12">
      <c r="A225" s="1" t="s">
        <v>470</v>
      </c>
      <c r="B225" s="1"/>
      <c r="C225" s="7" t="s">
        <v>184</v>
      </c>
      <c r="D225" s="2" t="s">
        <v>13</v>
      </c>
      <c r="E225" s="3">
        <v>1440.9</v>
      </c>
      <c r="F225" s="3"/>
      <c r="G225" s="3"/>
      <c r="H225" s="8"/>
    </row>
    <row r="226" spans="1:8" ht="12">
      <c r="A226" s="1" t="s">
        <v>471</v>
      </c>
      <c r="B226" s="1"/>
      <c r="C226" s="7" t="s">
        <v>186</v>
      </c>
      <c r="D226" s="2" t="s">
        <v>13</v>
      </c>
      <c r="E226" s="3">
        <v>1440.9</v>
      </c>
      <c r="F226" s="3"/>
      <c r="G226" s="3"/>
      <c r="H226" s="8"/>
    </row>
    <row r="227" spans="1:8" ht="12">
      <c r="A227" s="1" t="s">
        <v>472</v>
      </c>
      <c r="B227" s="1"/>
      <c r="C227" s="7" t="s">
        <v>188</v>
      </c>
      <c r="D227" s="2" t="s">
        <v>150</v>
      </c>
      <c r="E227" s="3">
        <v>45.96</v>
      </c>
      <c r="F227" s="3"/>
      <c r="G227" s="3"/>
      <c r="H227" s="8"/>
    </row>
    <row r="228" spans="1:8" ht="12">
      <c r="A228" s="1" t="s">
        <v>473</v>
      </c>
      <c r="B228" s="1"/>
      <c r="C228" s="7" t="s">
        <v>190</v>
      </c>
      <c r="D228" s="2" t="s">
        <v>99</v>
      </c>
      <c r="E228" s="3">
        <v>1572</v>
      </c>
      <c r="F228" s="3"/>
      <c r="G228" s="3"/>
      <c r="H228" s="8"/>
    </row>
    <row r="229" spans="1:8" ht="12">
      <c r="A229" s="1" t="s">
        <v>474</v>
      </c>
      <c r="B229" s="1"/>
      <c r="C229" s="7" t="s">
        <v>192</v>
      </c>
      <c r="D229" s="2" t="s">
        <v>99</v>
      </c>
      <c r="E229" s="3">
        <v>1204</v>
      </c>
      <c r="F229" s="3"/>
      <c r="G229" s="3"/>
      <c r="H229" s="8"/>
    </row>
    <row r="230" spans="1:8" ht="12">
      <c r="A230" s="1" t="s">
        <v>475</v>
      </c>
      <c r="B230" s="1"/>
      <c r="C230" s="7" t="s">
        <v>194</v>
      </c>
      <c r="D230" s="2" t="s">
        <v>99</v>
      </c>
      <c r="E230" s="3">
        <v>368</v>
      </c>
      <c r="F230" s="3"/>
      <c r="G230" s="3"/>
      <c r="H230" s="8"/>
    </row>
    <row r="231" spans="1:8" ht="12">
      <c r="A231" s="1" t="s">
        <v>476</v>
      </c>
      <c r="B231" s="1"/>
      <c r="C231" s="7" t="s">
        <v>196</v>
      </c>
      <c r="D231" s="2" t="s">
        <v>13</v>
      </c>
      <c r="E231" s="3">
        <v>1115</v>
      </c>
      <c r="F231" s="3"/>
      <c r="G231" s="3"/>
      <c r="H231" s="8"/>
    </row>
    <row r="232" spans="1:8" ht="12">
      <c r="A232" s="1" t="s">
        <v>477</v>
      </c>
      <c r="B232" s="1"/>
      <c r="C232" s="7" t="s">
        <v>198</v>
      </c>
      <c r="D232" s="2" t="s">
        <v>13</v>
      </c>
      <c r="E232" s="3">
        <v>1115</v>
      </c>
      <c r="F232" s="3"/>
      <c r="G232" s="3"/>
      <c r="H232" s="8"/>
    </row>
    <row r="233" spans="1:8" ht="12">
      <c r="A233" s="1" t="s">
        <v>478</v>
      </c>
      <c r="B233" s="1"/>
      <c r="C233" s="7" t="s">
        <v>200</v>
      </c>
      <c r="D233" s="2" t="s">
        <v>150</v>
      </c>
      <c r="E233" s="3">
        <v>59.86</v>
      </c>
      <c r="F233" s="3"/>
      <c r="G233" s="3"/>
      <c r="H233" s="8"/>
    </row>
    <row r="234" spans="1:8" ht="12">
      <c r="A234" s="1" t="s">
        <v>479</v>
      </c>
      <c r="B234" s="1"/>
      <c r="C234" s="7" t="s">
        <v>204</v>
      </c>
      <c r="D234" s="2" t="s">
        <v>205</v>
      </c>
      <c r="E234" s="3">
        <v>10</v>
      </c>
      <c r="F234" s="3"/>
      <c r="G234" s="3"/>
      <c r="H234" s="8"/>
    </row>
    <row r="235" spans="1:8" ht="12">
      <c r="A235" s="1" t="s">
        <v>480</v>
      </c>
      <c r="B235" s="1"/>
      <c r="C235" s="7" t="s">
        <v>207</v>
      </c>
      <c r="D235" s="2" t="s">
        <v>205</v>
      </c>
      <c r="E235" s="3">
        <v>10</v>
      </c>
      <c r="F235" s="3"/>
      <c r="G235" s="3"/>
      <c r="H235" s="8"/>
    </row>
    <row r="236" spans="1:8" ht="12">
      <c r="A236" s="1" t="s">
        <v>481</v>
      </c>
      <c r="B236" s="1"/>
      <c r="C236" s="7" t="s">
        <v>482</v>
      </c>
      <c r="D236" s="2" t="s">
        <v>205</v>
      </c>
      <c r="E236" s="3">
        <v>4</v>
      </c>
      <c r="F236" s="3"/>
      <c r="G236" s="3"/>
      <c r="H236" s="8"/>
    </row>
    <row r="237" spans="1:8" ht="12">
      <c r="A237" s="1" t="s">
        <v>483</v>
      </c>
      <c r="B237" s="1"/>
      <c r="C237" s="7" t="s">
        <v>272</v>
      </c>
      <c r="D237" s="2" t="s">
        <v>205</v>
      </c>
      <c r="E237" s="3">
        <v>6</v>
      </c>
      <c r="F237" s="3"/>
      <c r="G237" s="3"/>
      <c r="H237" s="8"/>
    </row>
    <row r="238" spans="1:8" ht="12">
      <c r="A238" s="1" t="s">
        <v>484</v>
      </c>
      <c r="B238" s="1"/>
      <c r="C238" s="7" t="s">
        <v>211</v>
      </c>
      <c r="D238" s="2" t="s">
        <v>205</v>
      </c>
      <c r="E238" s="3">
        <v>10</v>
      </c>
      <c r="F238" s="3"/>
      <c r="G238" s="3"/>
      <c r="H238" s="8"/>
    </row>
    <row r="239" spans="1:8" ht="12">
      <c r="A239" s="1" t="s">
        <v>485</v>
      </c>
      <c r="B239" s="1"/>
      <c r="C239" s="7" t="s">
        <v>486</v>
      </c>
      <c r="D239" s="2" t="s">
        <v>205</v>
      </c>
      <c r="E239" s="3">
        <v>4</v>
      </c>
      <c r="F239" s="3"/>
      <c r="G239" s="3"/>
      <c r="H239" s="8"/>
    </row>
    <row r="240" spans="1:8" ht="12">
      <c r="A240" s="1" t="s">
        <v>487</v>
      </c>
      <c r="B240" s="1"/>
      <c r="C240" s="7" t="s">
        <v>277</v>
      </c>
      <c r="D240" s="2" t="s">
        <v>205</v>
      </c>
      <c r="E240" s="3">
        <v>6</v>
      </c>
      <c r="F240" s="3"/>
      <c r="G240" s="3"/>
      <c r="H240" s="8"/>
    </row>
    <row r="241" spans="1:8" ht="12">
      <c r="A241" s="1" t="s">
        <v>488</v>
      </c>
      <c r="B241" s="1"/>
      <c r="C241" s="7" t="s">
        <v>215</v>
      </c>
      <c r="D241" s="2" t="s">
        <v>205</v>
      </c>
      <c r="E241" s="3">
        <v>10</v>
      </c>
      <c r="F241" s="3"/>
      <c r="G241" s="3"/>
      <c r="H241" s="8"/>
    </row>
    <row r="242" spans="1:8" ht="12">
      <c r="A242" s="1" t="s">
        <v>489</v>
      </c>
      <c r="B242" s="1"/>
      <c r="C242" s="7" t="s">
        <v>490</v>
      </c>
      <c r="D242" s="2" t="s">
        <v>205</v>
      </c>
      <c r="E242" s="3">
        <v>4</v>
      </c>
      <c r="F242" s="3"/>
      <c r="G242" s="3"/>
      <c r="H242" s="8"/>
    </row>
    <row r="243" spans="1:8" ht="12">
      <c r="A243" s="1" t="s">
        <v>491</v>
      </c>
      <c r="B243" s="1"/>
      <c r="C243" s="7" t="s">
        <v>282</v>
      </c>
      <c r="D243" s="2" t="s">
        <v>205</v>
      </c>
      <c r="E243" s="3">
        <v>6</v>
      </c>
      <c r="F243" s="3"/>
      <c r="G243" s="3"/>
      <c r="H243" s="8"/>
    </row>
    <row r="244" spans="1:8" ht="12">
      <c r="A244" s="1" t="s">
        <v>492</v>
      </c>
      <c r="B244" s="1"/>
      <c r="C244" s="7" t="s">
        <v>219</v>
      </c>
      <c r="D244" s="2" t="s">
        <v>10</v>
      </c>
      <c r="F244" s="3"/>
      <c r="G244" s="3"/>
      <c r="H244" s="8"/>
    </row>
    <row r="245" spans="1:8" ht="12">
      <c r="A245" s="1" t="s">
        <v>493</v>
      </c>
      <c r="B245" s="1"/>
      <c r="C245" s="7" t="s">
        <v>221</v>
      </c>
      <c r="D245" s="2" t="s">
        <v>135</v>
      </c>
      <c r="E245" s="3">
        <v>40</v>
      </c>
      <c r="F245" s="3"/>
      <c r="G245" s="3"/>
      <c r="H245" s="8"/>
    </row>
    <row r="246" spans="1:8" ht="12">
      <c r="A246" s="1" t="s">
        <v>494</v>
      </c>
      <c r="B246" s="1"/>
      <c r="C246" s="7" t="s">
        <v>223</v>
      </c>
      <c r="D246" s="2" t="s">
        <v>175</v>
      </c>
      <c r="E246" s="3">
        <v>257.13</v>
      </c>
      <c r="F246" s="3"/>
      <c r="G246" s="3"/>
      <c r="H246" s="8"/>
    </row>
    <row r="247" spans="1:8" ht="12">
      <c r="A247" s="1" t="s">
        <v>495</v>
      </c>
      <c r="B247" s="1"/>
      <c r="C247" s="7" t="s">
        <v>225</v>
      </c>
      <c r="D247" s="2" t="s">
        <v>175</v>
      </c>
      <c r="E247" s="3">
        <v>257.13</v>
      </c>
      <c r="F247" s="3"/>
      <c r="G247" s="3"/>
      <c r="H247" s="8"/>
    </row>
    <row r="248" spans="1:8" ht="12">
      <c r="A248" s="1" t="s">
        <v>496</v>
      </c>
      <c r="B248" s="1"/>
      <c r="C248" s="7" t="s">
        <v>227</v>
      </c>
      <c r="D248" s="2" t="s">
        <v>10</v>
      </c>
      <c r="F248" s="3"/>
      <c r="G248" s="3"/>
      <c r="H248" s="8"/>
    </row>
    <row r="249" spans="1:8" ht="12">
      <c r="A249" s="1" t="s">
        <v>497</v>
      </c>
      <c r="B249" s="1"/>
      <c r="C249" s="7" t="s">
        <v>65</v>
      </c>
      <c r="D249" s="2" t="s">
        <v>12</v>
      </c>
      <c r="E249" s="3">
        <v>2280</v>
      </c>
      <c r="F249" s="3"/>
      <c r="G249" s="3"/>
      <c r="H249" s="8"/>
    </row>
    <row r="250" spans="1:8" ht="12">
      <c r="A250" s="1" t="s">
        <v>498</v>
      </c>
      <c r="B250" s="1"/>
      <c r="C250" s="7" t="s">
        <v>230</v>
      </c>
      <c r="D250" s="2" t="s">
        <v>12</v>
      </c>
      <c r="E250" s="3">
        <v>95.4</v>
      </c>
      <c r="F250" s="3"/>
      <c r="G250" s="3"/>
      <c r="H250" s="8"/>
    </row>
    <row r="251" spans="1:8" ht="12">
      <c r="A251" s="1" t="s">
        <v>499</v>
      </c>
      <c r="B251" s="1"/>
      <c r="C251" s="7" t="s">
        <v>232</v>
      </c>
      <c r="D251" s="2" t="s">
        <v>13</v>
      </c>
      <c r="E251" s="3">
        <v>610.7</v>
      </c>
      <c r="F251" s="3"/>
      <c r="G251" s="3"/>
      <c r="H251" s="8"/>
    </row>
    <row r="252" spans="1:8" ht="12">
      <c r="A252" s="1" t="s">
        <v>500</v>
      </c>
      <c r="B252" s="1"/>
      <c r="C252" s="7" t="s">
        <v>234</v>
      </c>
      <c r="D252" s="2" t="s">
        <v>12</v>
      </c>
      <c r="E252" s="3">
        <v>2736</v>
      </c>
      <c r="F252" s="3"/>
      <c r="G252" s="3"/>
      <c r="H252" s="8"/>
    </row>
    <row r="253" spans="1:8" ht="12">
      <c r="A253" s="1" t="s">
        <v>501</v>
      </c>
      <c r="B253" s="1"/>
      <c r="C253" s="7" t="s">
        <v>295</v>
      </c>
      <c r="D253" s="2" t="s">
        <v>10</v>
      </c>
      <c r="F253" s="3"/>
      <c r="G253" s="3"/>
      <c r="H253" s="8"/>
    </row>
    <row r="254" spans="1:8" ht="12">
      <c r="A254" s="1" t="s">
        <v>502</v>
      </c>
      <c r="B254" s="1"/>
      <c r="C254" s="7" t="s">
        <v>238</v>
      </c>
      <c r="D254" s="2" t="s">
        <v>10</v>
      </c>
      <c r="F254" s="3"/>
      <c r="G254" s="3"/>
      <c r="H254" s="8"/>
    </row>
    <row r="255" spans="1:8" ht="12">
      <c r="A255" s="1" t="s">
        <v>503</v>
      </c>
      <c r="B255" s="1"/>
      <c r="C255" s="7" t="s">
        <v>240</v>
      </c>
      <c r="D255" s="2" t="s">
        <v>10</v>
      </c>
      <c r="F255" s="3"/>
      <c r="G255" s="3"/>
      <c r="H255" s="8"/>
    </row>
    <row r="256" spans="1:8" ht="24">
      <c r="A256" s="1" t="s">
        <v>504</v>
      </c>
      <c r="B256" s="1"/>
      <c r="C256" s="7" t="s">
        <v>505</v>
      </c>
      <c r="D256" s="2" t="s">
        <v>506</v>
      </c>
      <c r="E256" s="3" t="s">
        <v>507</v>
      </c>
      <c r="F256" s="3"/>
      <c r="G256" s="3"/>
      <c r="H256" s="8"/>
    </row>
    <row r="257" spans="1:8" ht="12">
      <c r="A257" s="1" t="s">
        <v>508</v>
      </c>
      <c r="B257" s="1"/>
      <c r="C257" s="7" t="s">
        <v>182</v>
      </c>
      <c r="D257" s="2" t="s">
        <v>13</v>
      </c>
      <c r="E257" s="3">
        <v>10611.6</v>
      </c>
      <c r="F257" s="3"/>
      <c r="G257" s="3"/>
      <c r="H257" s="8"/>
    </row>
    <row r="258" spans="1:8" ht="12">
      <c r="A258" s="1" t="s">
        <v>509</v>
      </c>
      <c r="B258" s="1"/>
      <c r="C258" s="7" t="s">
        <v>184</v>
      </c>
      <c r="D258" s="2" t="s">
        <v>13</v>
      </c>
      <c r="E258" s="3">
        <v>4686.8</v>
      </c>
      <c r="F258" s="3"/>
      <c r="G258" s="3"/>
      <c r="H258" s="8"/>
    </row>
    <row r="259" spans="1:8" ht="12">
      <c r="A259" s="1" t="s">
        <v>510</v>
      </c>
      <c r="B259" s="1"/>
      <c r="C259" s="7" t="s">
        <v>186</v>
      </c>
      <c r="D259" s="2" t="s">
        <v>13</v>
      </c>
      <c r="E259" s="3">
        <v>4686.8</v>
      </c>
      <c r="F259" s="3"/>
      <c r="G259" s="3"/>
      <c r="H259" s="8"/>
    </row>
    <row r="260" spans="1:8" ht="12">
      <c r="A260" s="1" t="s">
        <v>511</v>
      </c>
      <c r="B260" s="1"/>
      <c r="C260" s="7" t="s">
        <v>188</v>
      </c>
      <c r="D260" s="2" t="s">
        <v>150</v>
      </c>
      <c r="E260" s="3">
        <v>315.3</v>
      </c>
      <c r="F260" s="3"/>
      <c r="G260" s="3"/>
      <c r="H260" s="8"/>
    </row>
    <row r="261" spans="1:8" ht="12">
      <c r="A261" s="1" t="s">
        <v>512</v>
      </c>
      <c r="B261" s="1"/>
      <c r="C261" s="7" t="s">
        <v>346</v>
      </c>
      <c r="D261" s="2" t="s">
        <v>150</v>
      </c>
      <c r="E261" s="3">
        <v>15.35</v>
      </c>
      <c r="F261" s="3"/>
      <c r="G261" s="3"/>
      <c r="H261" s="8"/>
    </row>
    <row r="262" spans="1:8" ht="12">
      <c r="A262" s="1" t="s">
        <v>513</v>
      </c>
      <c r="B262" s="1"/>
      <c r="C262" s="7" t="s">
        <v>190</v>
      </c>
      <c r="D262" s="2" t="s">
        <v>99</v>
      </c>
      <c r="E262" s="3">
        <v>3600</v>
      </c>
      <c r="F262" s="3"/>
      <c r="G262" s="3"/>
      <c r="H262" s="8"/>
    </row>
    <row r="263" spans="1:8" ht="12">
      <c r="A263" s="1" t="s">
        <v>514</v>
      </c>
      <c r="B263" s="1"/>
      <c r="C263" s="7" t="s">
        <v>194</v>
      </c>
      <c r="D263" s="2" t="s">
        <v>99</v>
      </c>
      <c r="E263" s="3">
        <v>2592</v>
      </c>
      <c r="F263" s="3"/>
      <c r="G263" s="3"/>
      <c r="H263" s="8"/>
    </row>
    <row r="264" spans="1:8" ht="12">
      <c r="A264" s="1" t="s">
        <v>515</v>
      </c>
      <c r="B264" s="1"/>
      <c r="C264" s="7" t="s">
        <v>396</v>
      </c>
      <c r="D264" s="2" t="s">
        <v>99</v>
      </c>
      <c r="E264" s="3">
        <v>1008</v>
      </c>
      <c r="F264" s="3"/>
      <c r="G264" s="3"/>
      <c r="H264" s="8"/>
    </row>
    <row r="265" spans="1:8" ht="12">
      <c r="A265" s="1" t="s">
        <v>516</v>
      </c>
      <c r="B265" s="1"/>
      <c r="C265" s="7" t="s">
        <v>196</v>
      </c>
      <c r="D265" s="2" t="s">
        <v>13</v>
      </c>
      <c r="E265" s="3">
        <v>7393.2</v>
      </c>
      <c r="F265" s="3"/>
      <c r="G265" s="3"/>
      <c r="H265" s="8"/>
    </row>
    <row r="266" spans="1:8" ht="12">
      <c r="A266" s="1" t="s">
        <v>517</v>
      </c>
      <c r="B266" s="1"/>
      <c r="C266" s="7" t="s">
        <v>198</v>
      </c>
      <c r="D266" s="2" t="s">
        <v>13</v>
      </c>
      <c r="E266" s="3">
        <v>7393.2</v>
      </c>
      <c r="F266" s="3"/>
      <c r="G266" s="3"/>
      <c r="H266" s="8"/>
    </row>
    <row r="267" spans="1:8" ht="12">
      <c r="A267" s="1" t="s">
        <v>518</v>
      </c>
      <c r="B267" s="1"/>
      <c r="C267" s="7" t="s">
        <v>200</v>
      </c>
      <c r="D267" s="2" t="s">
        <v>150</v>
      </c>
      <c r="E267" s="3">
        <v>244.85</v>
      </c>
      <c r="F267" s="3"/>
      <c r="G267" s="3"/>
      <c r="H267" s="8"/>
    </row>
    <row r="268" spans="1:8" ht="12">
      <c r="A268" s="1" t="s">
        <v>519</v>
      </c>
      <c r="B268" s="1"/>
      <c r="C268" s="7" t="s">
        <v>355</v>
      </c>
      <c r="D268" s="2" t="s">
        <v>175</v>
      </c>
      <c r="E268" s="3">
        <v>220.4</v>
      </c>
      <c r="F268" s="3"/>
      <c r="G268" s="3"/>
      <c r="H268" s="8"/>
    </row>
    <row r="269" spans="1:8" ht="12">
      <c r="A269" s="1" t="s">
        <v>520</v>
      </c>
      <c r="B269" s="1"/>
      <c r="C269" s="7" t="s">
        <v>198</v>
      </c>
      <c r="D269" s="2" t="s">
        <v>13</v>
      </c>
      <c r="E269" s="3">
        <v>9334.2</v>
      </c>
      <c r="F269" s="3"/>
      <c r="G269" s="3"/>
      <c r="H269" s="8"/>
    </row>
    <row r="270" spans="1:8" ht="12">
      <c r="A270" s="1" t="s">
        <v>521</v>
      </c>
      <c r="B270" s="1"/>
      <c r="C270" s="7" t="s">
        <v>358</v>
      </c>
      <c r="D270" s="2" t="s">
        <v>150</v>
      </c>
      <c r="E270" s="3">
        <v>411.88</v>
      </c>
      <c r="F270" s="3"/>
      <c r="G270" s="3"/>
      <c r="H270" s="8"/>
    </row>
    <row r="271" spans="1:8" ht="12">
      <c r="A271" s="1" t="s">
        <v>522</v>
      </c>
      <c r="B271" s="1"/>
      <c r="C271" s="7" t="s">
        <v>360</v>
      </c>
      <c r="D271" s="2" t="s">
        <v>150</v>
      </c>
      <c r="E271" s="3">
        <v>644.49</v>
      </c>
      <c r="F271" s="3"/>
      <c r="G271" s="3"/>
      <c r="H271" s="8"/>
    </row>
    <row r="272" spans="1:8" ht="12">
      <c r="A272" s="1" t="s">
        <v>523</v>
      </c>
      <c r="B272" s="1"/>
      <c r="C272" s="7" t="s">
        <v>219</v>
      </c>
      <c r="D272" s="2" t="s">
        <v>10</v>
      </c>
      <c r="F272" s="3"/>
      <c r="G272" s="3"/>
      <c r="H272" s="8"/>
    </row>
    <row r="273" spans="1:8" ht="12">
      <c r="A273" s="1" t="s">
        <v>524</v>
      </c>
      <c r="B273" s="1"/>
      <c r="C273" s="7" t="s">
        <v>221</v>
      </c>
      <c r="D273" s="2" t="s">
        <v>135</v>
      </c>
      <c r="E273" s="3">
        <v>24</v>
      </c>
      <c r="F273" s="3"/>
      <c r="G273" s="3"/>
      <c r="H273" s="8"/>
    </row>
    <row r="274" spans="1:8" ht="12">
      <c r="A274" s="1" t="s">
        <v>525</v>
      </c>
      <c r="B274" s="1"/>
      <c r="C274" s="7" t="s">
        <v>223</v>
      </c>
      <c r="D274" s="2" t="s">
        <v>175</v>
      </c>
      <c r="E274" s="3">
        <v>220.4</v>
      </c>
      <c r="F274" s="3"/>
      <c r="G274" s="3"/>
      <c r="H274" s="8"/>
    </row>
    <row r="275" spans="1:8" ht="12">
      <c r="A275" s="1" t="s">
        <v>526</v>
      </c>
      <c r="B275" s="1"/>
      <c r="C275" s="7" t="s">
        <v>225</v>
      </c>
      <c r="D275" s="2" t="s">
        <v>175</v>
      </c>
      <c r="E275" s="3">
        <v>220.4</v>
      </c>
      <c r="F275" s="3"/>
      <c r="G275" s="3"/>
      <c r="H275" s="8"/>
    </row>
    <row r="276" spans="1:8" ht="12">
      <c r="A276" s="1" t="s">
        <v>527</v>
      </c>
      <c r="B276" s="1"/>
      <c r="C276" s="7" t="s">
        <v>227</v>
      </c>
      <c r="D276" s="2" t="s">
        <v>10</v>
      </c>
      <c r="F276" s="3"/>
      <c r="G276" s="3"/>
      <c r="H276" s="8"/>
    </row>
    <row r="277" spans="1:8" ht="12">
      <c r="A277" s="1" t="s">
        <v>528</v>
      </c>
      <c r="B277" s="1"/>
      <c r="C277" s="7" t="s">
        <v>65</v>
      </c>
      <c r="D277" s="2" t="s">
        <v>12</v>
      </c>
      <c r="E277" s="3">
        <v>1240</v>
      </c>
      <c r="F277" s="3"/>
      <c r="G277" s="3"/>
      <c r="H277" s="8"/>
    </row>
    <row r="278" spans="1:8" ht="12">
      <c r="A278" s="1" t="s">
        <v>529</v>
      </c>
      <c r="B278" s="1"/>
      <c r="C278" s="7" t="s">
        <v>232</v>
      </c>
      <c r="D278" s="2" t="s">
        <v>13</v>
      </c>
      <c r="E278" s="3">
        <v>112.9</v>
      </c>
      <c r="F278" s="3"/>
      <c r="G278" s="3"/>
      <c r="H278" s="8"/>
    </row>
    <row r="279" spans="1:8" ht="12">
      <c r="A279" s="1" t="s">
        <v>530</v>
      </c>
      <c r="B279" s="1"/>
      <c r="C279" s="7" t="s">
        <v>234</v>
      </c>
      <c r="D279" s="2" t="s">
        <v>12</v>
      </c>
      <c r="E279" s="3">
        <v>180</v>
      </c>
      <c r="F279" s="3"/>
      <c r="G279" s="3"/>
      <c r="H279" s="8"/>
    </row>
    <row r="280" spans="1:8" ht="12">
      <c r="A280" s="1" t="s">
        <v>531</v>
      </c>
      <c r="B280" s="1"/>
      <c r="C280" s="7" t="s">
        <v>295</v>
      </c>
      <c r="D280" s="2" t="s">
        <v>10</v>
      </c>
      <c r="F280" s="3"/>
      <c r="G280" s="3"/>
      <c r="H280" s="8"/>
    </row>
    <row r="281" spans="1:8" ht="12">
      <c r="A281" s="1" t="s">
        <v>532</v>
      </c>
      <c r="B281" s="1"/>
      <c r="C281" s="7" t="s">
        <v>533</v>
      </c>
      <c r="D281" s="2" t="s">
        <v>15</v>
      </c>
      <c r="E281" s="3">
        <v>614.8</v>
      </c>
      <c r="F281" s="3"/>
      <c r="G281" s="3"/>
      <c r="H281" s="8"/>
    </row>
    <row r="282" spans="1:8" ht="12">
      <c r="A282" s="1" t="s">
        <v>534</v>
      </c>
      <c r="B282" s="1"/>
      <c r="C282" s="7" t="s">
        <v>535</v>
      </c>
      <c r="D282" s="2" t="s">
        <v>15</v>
      </c>
      <c r="E282" s="3">
        <v>614.8</v>
      </c>
      <c r="F282" s="3"/>
      <c r="G282" s="3"/>
      <c r="H282" s="8"/>
    </row>
    <row r="283" spans="1:8" ht="12">
      <c r="A283" s="1" t="s">
        <v>536</v>
      </c>
      <c r="B283" s="1"/>
      <c r="C283" s="7" t="s">
        <v>378</v>
      </c>
      <c r="D283" s="2" t="s">
        <v>15</v>
      </c>
      <c r="E283" s="3">
        <v>614.8</v>
      </c>
      <c r="F283" s="3"/>
      <c r="G283" s="3"/>
      <c r="H283" s="8"/>
    </row>
    <row r="284" spans="1:8" ht="12">
      <c r="A284" s="1" t="s">
        <v>537</v>
      </c>
      <c r="B284" s="1"/>
      <c r="C284" s="7" t="s">
        <v>380</v>
      </c>
      <c r="D284" s="2" t="s">
        <v>13</v>
      </c>
      <c r="E284" s="3">
        <v>467</v>
      </c>
      <c r="F284" s="3"/>
      <c r="G284" s="3"/>
      <c r="H284" s="8"/>
    </row>
    <row r="285" spans="1:8" ht="12">
      <c r="A285" s="1" t="s">
        <v>538</v>
      </c>
      <c r="B285" s="1"/>
      <c r="C285" s="7" t="s">
        <v>382</v>
      </c>
      <c r="D285" s="2" t="s">
        <v>10</v>
      </c>
      <c r="F285" s="3"/>
      <c r="G285" s="3"/>
      <c r="H285" s="8"/>
    </row>
    <row r="286" spans="1:8" ht="12">
      <c r="A286" s="1" t="s">
        <v>539</v>
      </c>
      <c r="B286" s="1"/>
      <c r="C286" s="7" t="s">
        <v>384</v>
      </c>
      <c r="D286" s="2" t="s">
        <v>99</v>
      </c>
      <c r="E286" s="3">
        <v>8078</v>
      </c>
      <c r="F286" s="3"/>
      <c r="G286" s="3"/>
      <c r="H286" s="8"/>
    </row>
    <row r="287" spans="1:8" ht="24">
      <c r="A287" s="1" t="s">
        <v>540</v>
      </c>
      <c r="B287" s="1"/>
      <c r="C287" s="7" t="s">
        <v>541</v>
      </c>
      <c r="D287" s="2" t="s">
        <v>506</v>
      </c>
      <c r="E287" s="3" t="s">
        <v>542</v>
      </c>
      <c r="F287" s="3"/>
      <c r="G287" s="3"/>
      <c r="H287" s="8"/>
    </row>
    <row r="288" spans="1:8" ht="12">
      <c r="A288" s="1" t="s">
        <v>543</v>
      </c>
      <c r="B288" s="1"/>
      <c r="C288" s="7" t="s">
        <v>182</v>
      </c>
      <c r="D288" s="2" t="s">
        <v>13</v>
      </c>
      <c r="E288" s="3">
        <v>1461.1</v>
      </c>
      <c r="F288" s="3"/>
      <c r="G288" s="3"/>
      <c r="H288" s="8"/>
    </row>
    <row r="289" spans="1:8" ht="12">
      <c r="A289" s="1" t="s">
        <v>544</v>
      </c>
      <c r="B289" s="1"/>
      <c r="C289" s="7" t="s">
        <v>184</v>
      </c>
      <c r="D289" s="2" t="s">
        <v>13</v>
      </c>
      <c r="E289" s="3">
        <v>653</v>
      </c>
      <c r="F289" s="3"/>
      <c r="G289" s="3"/>
      <c r="H289" s="8"/>
    </row>
    <row r="290" spans="1:8" ht="12">
      <c r="A290" s="1" t="s">
        <v>545</v>
      </c>
      <c r="B290" s="1"/>
      <c r="C290" s="7" t="s">
        <v>186</v>
      </c>
      <c r="D290" s="2" t="s">
        <v>13</v>
      </c>
      <c r="E290" s="3">
        <v>653</v>
      </c>
      <c r="F290" s="3"/>
      <c r="G290" s="3"/>
      <c r="H290" s="8"/>
    </row>
    <row r="291" spans="1:8" ht="12">
      <c r="A291" s="1" t="s">
        <v>546</v>
      </c>
      <c r="B291" s="1"/>
      <c r="C291" s="7" t="s">
        <v>188</v>
      </c>
      <c r="D291" s="2" t="s">
        <v>150</v>
      </c>
      <c r="E291" s="3">
        <v>21.43</v>
      </c>
      <c r="F291" s="3"/>
      <c r="G291" s="3"/>
      <c r="H291" s="8"/>
    </row>
    <row r="292" spans="1:8" ht="12">
      <c r="A292" s="1" t="s">
        <v>547</v>
      </c>
      <c r="B292" s="1"/>
      <c r="C292" s="7" t="s">
        <v>190</v>
      </c>
      <c r="D292" s="2" t="s">
        <v>99</v>
      </c>
      <c r="E292" s="3">
        <v>987</v>
      </c>
      <c r="F292" s="3"/>
      <c r="G292" s="3"/>
      <c r="H292" s="8"/>
    </row>
    <row r="293" spans="1:8" ht="12">
      <c r="A293" s="1" t="s">
        <v>548</v>
      </c>
      <c r="B293" s="1"/>
      <c r="C293" s="7" t="s">
        <v>192</v>
      </c>
      <c r="D293" s="2" t="s">
        <v>99</v>
      </c>
      <c r="E293" s="3">
        <v>987</v>
      </c>
      <c r="F293" s="3"/>
      <c r="G293" s="3"/>
      <c r="H293" s="8"/>
    </row>
    <row r="294" spans="1:8" ht="12">
      <c r="A294" s="1" t="s">
        <v>549</v>
      </c>
      <c r="B294" s="1"/>
      <c r="C294" s="7" t="s">
        <v>196</v>
      </c>
      <c r="D294" s="2" t="s">
        <v>13</v>
      </c>
      <c r="E294" s="3">
        <v>1219.5</v>
      </c>
      <c r="F294" s="3"/>
      <c r="G294" s="3"/>
      <c r="H294" s="8"/>
    </row>
    <row r="295" spans="1:8" ht="12">
      <c r="A295" s="1" t="s">
        <v>550</v>
      </c>
      <c r="B295" s="1"/>
      <c r="C295" s="7" t="s">
        <v>198</v>
      </c>
      <c r="D295" s="2" t="s">
        <v>13</v>
      </c>
      <c r="E295" s="3">
        <v>1219.5</v>
      </c>
      <c r="F295" s="3"/>
      <c r="G295" s="3"/>
      <c r="H295" s="8"/>
    </row>
    <row r="296" spans="1:8" ht="12">
      <c r="A296" s="1" t="s">
        <v>551</v>
      </c>
      <c r="B296" s="1"/>
      <c r="C296" s="7" t="s">
        <v>200</v>
      </c>
      <c r="D296" s="2" t="s">
        <v>150</v>
      </c>
      <c r="E296" s="3">
        <v>22.07</v>
      </c>
      <c r="F296" s="3"/>
      <c r="G296" s="3"/>
      <c r="H296" s="8"/>
    </row>
    <row r="297" spans="1:8" ht="12">
      <c r="A297" s="1" t="s">
        <v>552</v>
      </c>
      <c r="B297" s="1"/>
      <c r="C297" s="7" t="s">
        <v>408</v>
      </c>
      <c r="D297" s="2" t="s">
        <v>13</v>
      </c>
      <c r="E297" s="3">
        <v>908.7</v>
      </c>
      <c r="F297" s="3"/>
      <c r="G297" s="3"/>
      <c r="H297" s="8"/>
    </row>
    <row r="298" spans="1:8" ht="12">
      <c r="A298" s="1" t="s">
        <v>553</v>
      </c>
      <c r="B298" s="1"/>
      <c r="C298" s="7" t="s">
        <v>198</v>
      </c>
      <c r="D298" s="2" t="s">
        <v>13</v>
      </c>
      <c r="E298" s="3">
        <v>908.7</v>
      </c>
      <c r="F298" s="3"/>
      <c r="G298" s="3"/>
      <c r="H298" s="8"/>
    </row>
    <row r="299" spans="1:8" ht="12">
      <c r="A299" s="1" t="s">
        <v>554</v>
      </c>
      <c r="B299" s="1"/>
      <c r="C299" s="7" t="s">
        <v>358</v>
      </c>
      <c r="D299" s="2" t="s">
        <v>150</v>
      </c>
      <c r="E299" s="3">
        <v>64.85</v>
      </c>
      <c r="F299" s="3"/>
      <c r="G299" s="3"/>
      <c r="H299" s="8"/>
    </row>
    <row r="300" spans="1:8" ht="12">
      <c r="A300" s="1" t="s">
        <v>555</v>
      </c>
      <c r="B300" s="1"/>
      <c r="C300" s="7" t="s">
        <v>360</v>
      </c>
      <c r="D300" s="2" t="s">
        <v>150</v>
      </c>
      <c r="E300" s="3">
        <v>78.13</v>
      </c>
      <c r="F300" s="3"/>
      <c r="G300" s="3"/>
      <c r="H300" s="8"/>
    </row>
    <row r="301" spans="1:8" ht="12">
      <c r="A301" s="1" t="s">
        <v>556</v>
      </c>
      <c r="B301" s="1"/>
      <c r="C301" s="7" t="s">
        <v>219</v>
      </c>
      <c r="D301" s="2" t="s">
        <v>10</v>
      </c>
      <c r="F301" s="3"/>
      <c r="G301" s="3"/>
      <c r="H301" s="8"/>
    </row>
    <row r="302" spans="1:8" ht="12">
      <c r="A302" s="1" t="s">
        <v>557</v>
      </c>
      <c r="B302" s="1"/>
      <c r="C302" s="7" t="s">
        <v>221</v>
      </c>
      <c r="D302" s="2" t="s">
        <v>135</v>
      </c>
      <c r="E302" s="3">
        <v>16</v>
      </c>
      <c r="F302" s="3"/>
      <c r="G302" s="3"/>
      <c r="H302" s="8"/>
    </row>
    <row r="303" spans="1:8" ht="12">
      <c r="A303" s="1" t="s">
        <v>558</v>
      </c>
      <c r="B303" s="1"/>
      <c r="C303" s="7" t="s">
        <v>223</v>
      </c>
      <c r="D303" s="2" t="s">
        <v>175</v>
      </c>
      <c r="E303" s="3">
        <v>77.8</v>
      </c>
      <c r="F303" s="3"/>
      <c r="G303" s="3"/>
      <c r="H303" s="8"/>
    </row>
    <row r="304" spans="1:8" ht="12">
      <c r="A304" s="1" t="s">
        <v>559</v>
      </c>
      <c r="B304" s="1"/>
      <c r="C304" s="7" t="s">
        <v>225</v>
      </c>
      <c r="D304" s="2" t="s">
        <v>175</v>
      </c>
      <c r="E304" s="3">
        <v>77.8</v>
      </c>
      <c r="F304" s="3"/>
      <c r="G304" s="3"/>
      <c r="H304" s="8"/>
    </row>
    <row r="305" spans="1:8" ht="12">
      <c r="A305" s="1" t="s">
        <v>560</v>
      </c>
      <c r="B305" s="1"/>
      <c r="C305" s="7" t="s">
        <v>227</v>
      </c>
      <c r="D305" s="2" t="s">
        <v>10</v>
      </c>
      <c r="F305" s="3"/>
      <c r="G305" s="3"/>
      <c r="H305" s="8"/>
    </row>
    <row r="306" spans="1:8" ht="12">
      <c r="A306" s="1" t="s">
        <v>561</v>
      </c>
      <c r="B306" s="1"/>
      <c r="C306" s="7" t="s">
        <v>65</v>
      </c>
      <c r="D306" s="2" t="s">
        <v>12</v>
      </c>
      <c r="E306" s="3">
        <v>2290</v>
      </c>
      <c r="F306" s="3"/>
      <c r="G306" s="3"/>
      <c r="H306" s="8"/>
    </row>
    <row r="307" spans="1:8" ht="12">
      <c r="A307" s="1" t="s">
        <v>562</v>
      </c>
      <c r="B307" s="1"/>
      <c r="C307" s="7" t="s">
        <v>230</v>
      </c>
      <c r="D307" s="2" t="s">
        <v>12</v>
      </c>
      <c r="E307" s="3">
        <v>10.1</v>
      </c>
      <c r="F307" s="3"/>
      <c r="G307" s="3"/>
      <c r="H307" s="8"/>
    </row>
    <row r="308" spans="1:8" ht="12">
      <c r="A308" s="1" t="s">
        <v>563</v>
      </c>
      <c r="B308" s="1"/>
      <c r="C308" s="7" t="s">
        <v>232</v>
      </c>
      <c r="D308" s="2" t="s">
        <v>13</v>
      </c>
      <c r="E308" s="3">
        <v>226</v>
      </c>
      <c r="F308" s="3"/>
      <c r="G308" s="3"/>
      <c r="H308" s="8"/>
    </row>
    <row r="309" spans="1:8" ht="12">
      <c r="A309" s="1" t="s">
        <v>564</v>
      </c>
      <c r="B309" s="1"/>
      <c r="C309" s="7" t="s">
        <v>234</v>
      </c>
      <c r="D309" s="2" t="s">
        <v>12</v>
      </c>
      <c r="E309" s="3">
        <v>449</v>
      </c>
      <c r="F309" s="3"/>
      <c r="G309" s="3"/>
      <c r="H309" s="8"/>
    </row>
    <row r="310" spans="1:8" ht="12">
      <c r="A310" s="1" t="s">
        <v>565</v>
      </c>
      <c r="B310" s="1"/>
      <c r="C310" s="7" t="s">
        <v>295</v>
      </c>
      <c r="D310" s="2" t="s">
        <v>10</v>
      </c>
      <c r="F310" s="3"/>
      <c r="G310" s="3"/>
      <c r="H310" s="8"/>
    </row>
    <row r="311" spans="1:8" ht="12">
      <c r="A311" s="1" t="s">
        <v>566</v>
      </c>
      <c r="B311" s="1"/>
      <c r="C311" s="7" t="s">
        <v>238</v>
      </c>
      <c r="D311" s="2" t="s">
        <v>10</v>
      </c>
      <c r="F311" s="3"/>
      <c r="G311" s="3"/>
      <c r="H311" s="8"/>
    </row>
    <row r="312" spans="1:8" ht="12">
      <c r="A312" s="1" t="s">
        <v>567</v>
      </c>
      <c r="B312" s="1"/>
      <c r="C312" s="7" t="s">
        <v>240</v>
      </c>
      <c r="D312" s="2" t="s">
        <v>10</v>
      </c>
      <c r="F312" s="3"/>
      <c r="G312" s="3"/>
      <c r="H312" s="8"/>
    </row>
    <row r="313" spans="1:8" ht="12">
      <c r="A313" s="1" t="s">
        <v>568</v>
      </c>
      <c r="B313" s="1"/>
      <c r="C313" s="7" t="s">
        <v>569</v>
      </c>
      <c r="D313" s="2" t="s">
        <v>175</v>
      </c>
      <c r="E313" s="3">
        <v>160.16</v>
      </c>
      <c r="F313" s="3"/>
      <c r="G313" s="3"/>
      <c r="H313" s="8"/>
    </row>
    <row r="314" spans="1:8" ht="12">
      <c r="A314" s="1" t="s">
        <v>570</v>
      </c>
      <c r="B314" s="1"/>
      <c r="C314" s="7" t="s">
        <v>182</v>
      </c>
      <c r="D314" s="2" t="s">
        <v>13</v>
      </c>
      <c r="E314" s="3">
        <v>3885</v>
      </c>
      <c r="F314" s="3"/>
      <c r="G314" s="3"/>
      <c r="H314" s="8"/>
    </row>
    <row r="315" spans="1:8" ht="12">
      <c r="A315" s="1" t="s">
        <v>571</v>
      </c>
      <c r="B315" s="1"/>
      <c r="C315" s="7" t="s">
        <v>184</v>
      </c>
      <c r="D315" s="2" t="s">
        <v>13</v>
      </c>
      <c r="E315" s="3">
        <v>1607</v>
      </c>
      <c r="F315" s="3"/>
      <c r="G315" s="3"/>
      <c r="H315" s="8"/>
    </row>
    <row r="316" spans="1:8" ht="12">
      <c r="A316" s="1" t="s">
        <v>572</v>
      </c>
      <c r="B316" s="1"/>
      <c r="C316" s="7" t="s">
        <v>186</v>
      </c>
      <c r="D316" s="2" t="s">
        <v>13</v>
      </c>
      <c r="E316" s="3">
        <v>1607</v>
      </c>
      <c r="F316" s="3"/>
      <c r="G316" s="3"/>
      <c r="H316" s="8"/>
    </row>
    <row r="317" spans="1:8" ht="12">
      <c r="A317" s="1" t="s">
        <v>573</v>
      </c>
      <c r="B317" s="1"/>
      <c r="C317" s="7" t="s">
        <v>188</v>
      </c>
      <c r="D317" s="2" t="s">
        <v>150</v>
      </c>
      <c r="E317" s="3">
        <v>89.71</v>
      </c>
      <c r="F317" s="3"/>
      <c r="G317" s="3"/>
      <c r="H317" s="8"/>
    </row>
    <row r="318" spans="1:8" ht="12">
      <c r="A318" s="1" t="s">
        <v>574</v>
      </c>
      <c r="B318" s="1"/>
      <c r="C318" s="7" t="s">
        <v>190</v>
      </c>
      <c r="D318" s="2" t="s">
        <v>99</v>
      </c>
      <c r="E318" s="3">
        <v>2800</v>
      </c>
      <c r="F318" s="3"/>
      <c r="G318" s="3"/>
      <c r="H318" s="8"/>
    </row>
    <row r="319" spans="1:8" ht="12">
      <c r="A319" s="1" t="s">
        <v>575</v>
      </c>
      <c r="B319" s="1"/>
      <c r="C319" s="7" t="s">
        <v>192</v>
      </c>
      <c r="D319" s="2" t="s">
        <v>99</v>
      </c>
      <c r="E319" s="3">
        <v>2800</v>
      </c>
      <c r="F319" s="3"/>
      <c r="G319" s="3"/>
      <c r="H319" s="8"/>
    </row>
    <row r="320" spans="1:8" ht="12">
      <c r="A320" s="1" t="s">
        <v>576</v>
      </c>
      <c r="B320" s="1"/>
      <c r="C320" s="7" t="s">
        <v>223</v>
      </c>
      <c r="D320" s="2" t="s">
        <v>175</v>
      </c>
      <c r="E320" s="3">
        <v>160.16</v>
      </c>
      <c r="F320" s="3"/>
      <c r="G320" s="3"/>
      <c r="H320" s="8"/>
    </row>
    <row r="321" spans="1:8" ht="12">
      <c r="A321" s="1" t="s">
        <v>577</v>
      </c>
      <c r="B321" s="1"/>
      <c r="C321" s="7" t="s">
        <v>225</v>
      </c>
      <c r="D321" s="2" t="s">
        <v>175</v>
      </c>
      <c r="E321" s="3">
        <v>160.16</v>
      </c>
      <c r="F321" s="3"/>
      <c r="G321" s="3"/>
      <c r="H321" s="8"/>
    </row>
    <row r="322" spans="1:8" ht="12">
      <c r="A322" s="1" t="s">
        <v>578</v>
      </c>
      <c r="B322" s="1"/>
      <c r="C322" s="7" t="s">
        <v>227</v>
      </c>
      <c r="D322" s="2" t="s">
        <v>10</v>
      </c>
      <c r="F322" s="3"/>
      <c r="G322" s="3"/>
      <c r="H322" s="8"/>
    </row>
    <row r="323" spans="1:8" ht="12">
      <c r="A323" s="1" t="s">
        <v>579</v>
      </c>
      <c r="B323" s="1"/>
      <c r="C323" s="7" t="s">
        <v>65</v>
      </c>
      <c r="D323" s="2" t="s">
        <v>12</v>
      </c>
      <c r="E323" s="3">
        <v>310</v>
      </c>
      <c r="F323" s="3"/>
      <c r="G323" s="3"/>
      <c r="H323" s="8"/>
    </row>
    <row r="324" spans="1:8" ht="12">
      <c r="A324" s="1" t="s">
        <v>580</v>
      </c>
      <c r="B324" s="1"/>
      <c r="C324" s="7" t="s">
        <v>232</v>
      </c>
      <c r="D324" s="2" t="s">
        <v>13</v>
      </c>
      <c r="E324" s="3">
        <v>100</v>
      </c>
      <c r="F324" s="3"/>
      <c r="G324" s="3"/>
      <c r="H324" s="8"/>
    </row>
    <row r="325" spans="1:8" ht="12">
      <c r="A325" s="1" t="s">
        <v>581</v>
      </c>
      <c r="B325" s="1"/>
      <c r="C325" s="7" t="s">
        <v>295</v>
      </c>
      <c r="D325" s="2" t="s">
        <v>10</v>
      </c>
      <c r="F325" s="3"/>
      <c r="G325" s="3"/>
      <c r="H325" s="8"/>
    </row>
    <row r="326" spans="1:8" ht="12">
      <c r="A326" s="1" t="s">
        <v>582</v>
      </c>
      <c r="B326" s="1"/>
      <c r="C326" s="7" t="s">
        <v>238</v>
      </c>
      <c r="D326" s="2" t="s">
        <v>10</v>
      </c>
      <c r="F326" s="3"/>
      <c r="G326" s="3"/>
      <c r="H326" s="8"/>
    </row>
    <row r="327" spans="1:8" ht="12">
      <c r="A327" s="1" t="s">
        <v>583</v>
      </c>
      <c r="B327" s="1"/>
      <c r="C327" s="7" t="s">
        <v>240</v>
      </c>
      <c r="D327" s="2" t="s">
        <v>10</v>
      </c>
      <c r="F327" s="3"/>
      <c r="G327" s="3"/>
      <c r="H327" s="8"/>
    </row>
    <row r="328" spans="1:8" ht="12">
      <c r="A328" s="1" t="s">
        <v>584</v>
      </c>
      <c r="B328" s="1"/>
      <c r="C328" s="7" t="s">
        <v>585</v>
      </c>
      <c r="D328" s="2" t="s">
        <v>10</v>
      </c>
      <c r="F328" s="3"/>
      <c r="G328" s="3"/>
      <c r="H328" s="8"/>
    </row>
    <row r="329" spans="1:8" ht="12">
      <c r="A329" s="1" t="s">
        <v>586</v>
      </c>
      <c r="B329" s="1"/>
      <c r="C329" s="7" t="s">
        <v>587</v>
      </c>
      <c r="D329" s="2" t="s">
        <v>10</v>
      </c>
      <c r="F329" s="3"/>
      <c r="G329" s="3"/>
      <c r="H329" s="8"/>
    </row>
    <row r="330" spans="1:8" ht="12">
      <c r="A330" s="1" t="s">
        <v>588</v>
      </c>
      <c r="B330" s="1"/>
      <c r="C330" s="7" t="s">
        <v>589</v>
      </c>
      <c r="D330" s="2" t="s">
        <v>10</v>
      </c>
      <c r="F330" s="3"/>
      <c r="G330" s="3"/>
      <c r="H330" s="8"/>
    </row>
    <row r="331" spans="1:8" ht="12">
      <c r="A331" s="1" t="s">
        <v>590</v>
      </c>
      <c r="B331" s="1"/>
      <c r="C331" s="7" t="s">
        <v>71</v>
      </c>
      <c r="D331" s="2" t="s">
        <v>13</v>
      </c>
      <c r="E331" s="3">
        <v>400</v>
      </c>
      <c r="F331" s="3"/>
      <c r="G331" s="3"/>
      <c r="H331" s="8"/>
    </row>
    <row r="332" spans="1:8" ht="12">
      <c r="A332" s="1" t="s">
        <v>591</v>
      </c>
      <c r="B332" s="1"/>
      <c r="C332" s="7" t="s">
        <v>592</v>
      </c>
      <c r="D332" s="2" t="s">
        <v>13</v>
      </c>
      <c r="E332" s="3">
        <v>200</v>
      </c>
      <c r="F332" s="3"/>
      <c r="G332" s="3"/>
      <c r="H332" s="8"/>
    </row>
    <row r="333" spans="1:8" ht="12">
      <c r="A333" s="1" t="s">
        <v>593</v>
      </c>
      <c r="B333" s="1" t="s">
        <v>594</v>
      </c>
      <c r="C333" s="7" t="s">
        <v>595</v>
      </c>
      <c r="D333" s="2" t="s">
        <v>175</v>
      </c>
      <c r="E333" s="3">
        <v>51</v>
      </c>
      <c r="F333" s="3"/>
      <c r="G333" s="3"/>
      <c r="H333" s="8"/>
    </row>
    <row r="334" spans="1:8" ht="12">
      <c r="A334" s="1" t="s">
        <v>596</v>
      </c>
      <c r="B334" s="1"/>
      <c r="C334" s="7" t="s">
        <v>597</v>
      </c>
      <c r="D334" s="2" t="s">
        <v>175</v>
      </c>
      <c r="E334" s="3">
        <v>51</v>
      </c>
      <c r="F334" s="3"/>
      <c r="G334" s="3"/>
      <c r="H334" s="8"/>
    </row>
    <row r="335" spans="1:8" ht="12">
      <c r="A335" s="1" t="s">
        <v>598</v>
      </c>
      <c r="B335" s="1"/>
      <c r="C335" s="7" t="s">
        <v>599</v>
      </c>
      <c r="D335" s="2" t="s">
        <v>175</v>
      </c>
      <c r="E335" s="3">
        <v>30</v>
      </c>
      <c r="F335" s="3"/>
      <c r="G335" s="3"/>
      <c r="H335" s="8"/>
    </row>
    <row r="336" spans="1:8" ht="12">
      <c r="A336" s="1" t="s">
        <v>600</v>
      </c>
      <c r="B336" s="1"/>
      <c r="C336" s="7" t="s">
        <v>601</v>
      </c>
      <c r="D336" s="2" t="s">
        <v>15</v>
      </c>
      <c r="E336" s="3">
        <v>82.5</v>
      </c>
      <c r="F336" s="3"/>
      <c r="G336" s="3"/>
      <c r="H336" s="8"/>
    </row>
    <row r="337" spans="1:8" ht="12">
      <c r="A337" s="1" t="s">
        <v>602</v>
      </c>
      <c r="B337" s="1"/>
      <c r="C337" s="7" t="s">
        <v>603</v>
      </c>
      <c r="D337" s="2" t="s">
        <v>15</v>
      </c>
      <c r="E337" s="3">
        <v>82.5</v>
      </c>
      <c r="F337" s="3"/>
      <c r="G337" s="3"/>
      <c r="H337" s="8"/>
    </row>
    <row r="338" spans="1:8" ht="12">
      <c r="A338" s="1" t="s">
        <v>604</v>
      </c>
      <c r="B338" s="1"/>
      <c r="C338" s="7" t="s">
        <v>605</v>
      </c>
      <c r="D338" s="2" t="s">
        <v>15</v>
      </c>
      <c r="E338" s="3">
        <v>82.5</v>
      </c>
      <c r="F338" s="3"/>
      <c r="G338" s="3"/>
      <c r="H338" s="8"/>
    </row>
    <row r="339" spans="1:8" ht="12">
      <c r="A339" s="1" t="s">
        <v>606</v>
      </c>
      <c r="B339" s="1"/>
      <c r="C339" s="7" t="s">
        <v>607</v>
      </c>
      <c r="D339" s="2" t="s">
        <v>13</v>
      </c>
      <c r="E339" s="3">
        <v>205.7</v>
      </c>
      <c r="F339" s="3"/>
      <c r="G339" s="3"/>
      <c r="H339" s="8"/>
    </row>
    <row r="340" spans="1:8" ht="12">
      <c r="A340" s="1" t="s">
        <v>608</v>
      </c>
      <c r="B340" s="1"/>
      <c r="C340" s="7" t="s">
        <v>609</v>
      </c>
      <c r="D340" s="2" t="s">
        <v>15</v>
      </c>
      <c r="E340" s="3">
        <v>199.41</v>
      </c>
      <c r="F340" s="3"/>
      <c r="G340" s="3"/>
      <c r="H340" s="8"/>
    </row>
    <row r="341" spans="1:8" ht="12">
      <c r="A341" s="1" t="s">
        <v>610</v>
      </c>
      <c r="B341" s="1"/>
      <c r="C341" s="7" t="s">
        <v>376</v>
      </c>
      <c r="D341" s="2" t="s">
        <v>15</v>
      </c>
      <c r="E341" s="3">
        <v>199.41</v>
      </c>
      <c r="F341" s="3"/>
      <c r="G341" s="3"/>
      <c r="H341" s="8"/>
    </row>
    <row r="342" spans="1:8" ht="12">
      <c r="A342" s="1" t="s">
        <v>611</v>
      </c>
      <c r="B342" s="1"/>
      <c r="C342" s="7" t="s">
        <v>378</v>
      </c>
      <c r="D342" s="2" t="s">
        <v>15</v>
      </c>
      <c r="E342" s="3">
        <v>199.41</v>
      </c>
      <c r="F342" s="3"/>
      <c r="G342" s="3"/>
      <c r="H342" s="8"/>
    </row>
    <row r="343" spans="1:8" ht="12">
      <c r="A343" s="1" t="s">
        <v>612</v>
      </c>
      <c r="B343" s="1"/>
      <c r="C343" s="7" t="s">
        <v>380</v>
      </c>
      <c r="D343" s="2" t="s">
        <v>13</v>
      </c>
      <c r="E343" s="3">
        <v>265</v>
      </c>
      <c r="F343" s="3"/>
      <c r="G343" s="3"/>
      <c r="H343" s="8"/>
    </row>
    <row r="344" spans="1:8" ht="12">
      <c r="A344" s="1" t="s">
        <v>613</v>
      </c>
      <c r="B344" s="1"/>
      <c r="C344" s="7" t="s">
        <v>614</v>
      </c>
      <c r="D344" s="2" t="s">
        <v>175</v>
      </c>
      <c r="E344" s="3">
        <v>21</v>
      </c>
      <c r="F344" s="3"/>
      <c r="G344" s="3"/>
      <c r="H344" s="8"/>
    </row>
    <row r="345" spans="1:8" ht="12">
      <c r="A345" s="1" t="s">
        <v>615</v>
      </c>
      <c r="B345" s="1"/>
      <c r="C345" s="7" t="s">
        <v>616</v>
      </c>
      <c r="D345" s="2" t="s">
        <v>15</v>
      </c>
      <c r="E345" s="3">
        <v>216.75</v>
      </c>
      <c r="F345" s="3"/>
      <c r="G345" s="3"/>
      <c r="H345" s="8"/>
    </row>
    <row r="346" spans="1:8" ht="12">
      <c r="A346" s="1" t="s">
        <v>617</v>
      </c>
      <c r="B346" s="1"/>
      <c r="C346" s="7" t="s">
        <v>618</v>
      </c>
      <c r="D346" s="2" t="s">
        <v>13</v>
      </c>
      <c r="E346" s="3">
        <v>109.65</v>
      </c>
      <c r="F346" s="3"/>
      <c r="G346" s="3"/>
      <c r="H346" s="8"/>
    </row>
    <row r="347" spans="1:8" ht="12">
      <c r="A347" s="1" t="s">
        <v>619</v>
      </c>
      <c r="B347" s="1"/>
      <c r="C347" s="7" t="s">
        <v>620</v>
      </c>
      <c r="D347" s="2" t="s">
        <v>10</v>
      </c>
      <c r="F347" s="3"/>
      <c r="G347" s="3"/>
      <c r="H347" s="8"/>
    </row>
    <row r="348" spans="1:8" ht="12">
      <c r="A348" s="1" t="s">
        <v>621</v>
      </c>
      <c r="B348" s="1"/>
      <c r="C348" s="7" t="s">
        <v>622</v>
      </c>
      <c r="D348" s="2" t="s">
        <v>12</v>
      </c>
      <c r="E348" s="3">
        <v>200</v>
      </c>
      <c r="F348" s="3"/>
      <c r="G348" s="3"/>
      <c r="H348" s="8"/>
    </row>
    <row r="349" spans="1:8" ht="12">
      <c r="A349" s="1" t="s">
        <v>623</v>
      </c>
      <c r="B349" s="1"/>
      <c r="C349" s="7" t="s">
        <v>624</v>
      </c>
      <c r="D349" s="2" t="s">
        <v>15</v>
      </c>
      <c r="E349" s="3">
        <v>216.75</v>
      </c>
      <c r="F349" s="3"/>
      <c r="G349" s="3"/>
      <c r="H349" s="8"/>
    </row>
    <row r="350" spans="1:8" ht="12">
      <c r="A350" s="1" t="s">
        <v>625</v>
      </c>
      <c r="B350" s="1" t="s">
        <v>626</v>
      </c>
      <c r="C350" s="7" t="s">
        <v>627</v>
      </c>
      <c r="D350" s="2" t="s">
        <v>628</v>
      </c>
      <c r="E350" s="3">
        <v>532.48</v>
      </c>
      <c r="F350" s="3"/>
      <c r="G350" s="3"/>
      <c r="H350" s="8"/>
    </row>
    <row r="351" spans="1:8" ht="12">
      <c r="A351" s="1" t="s">
        <v>629</v>
      </c>
      <c r="B351" s="1"/>
      <c r="C351" s="7" t="s">
        <v>630</v>
      </c>
      <c r="D351" s="2" t="s">
        <v>628</v>
      </c>
      <c r="E351" s="3">
        <v>532.48</v>
      </c>
      <c r="F351" s="3"/>
      <c r="G351" s="3"/>
      <c r="H351" s="8"/>
    </row>
    <row r="352" spans="1:8" ht="12">
      <c r="A352" s="1" t="s">
        <v>631</v>
      </c>
      <c r="B352" s="1"/>
      <c r="C352" s="7" t="s">
        <v>632</v>
      </c>
      <c r="D352" s="2" t="s">
        <v>628</v>
      </c>
      <c r="E352" s="3">
        <v>49.12</v>
      </c>
      <c r="F352" s="3"/>
      <c r="G352" s="3"/>
      <c r="H352" s="8"/>
    </row>
    <row r="353" spans="1:8" ht="12">
      <c r="A353" s="1" t="s">
        <v>633</v>
      </c>
      <c r="B353" s="1"/>
      <c r="C353" s="7" t="s">
        <v>634</v>
      </c>
      <c r="D353" s="2" t="s">
        <v>628</v>
      </c>
      <c r="E353" s="3">
        <v>9.06</v>
      </c>
      <c r="F353" s="3"/>
      <c r="G353" s="3"/>
      <c r="H353" s="8"/>
    </row>
    <row r="354" spans="1:8" ht="12">
      <c r="A354" s="1" t="s">
        <v>635</v>
      </c>
      <c r="B354" s="1"/>
      <c r="C354" s="7" t="s">
        <v>636</v>
      </c>
      <c r="D354" s="2" t="s">
        <v>628</v>
      </c>
      <c r="E354" s="3">
        <v>40.06</v>
      </c>
      <c r="F354" s="3"/>
      <c r="G354" s="3"/>
      <c r="H354" s="8"/>
    </row>
    <row r="355" spans="1:8" ht="12">
      <c r="A355" s="1" t="s">
        <v>637</v>
      </c>
      <c r="B355" s="1"/>
      <c r="C355" s="7" t="s">
        <v>638</v>
      </c>
      <c r="D355" s="2" t="s">
        <v>628</v>
      </c>
      <c r="E355" s="3">
        <v>40.06</v>
      </c>
      <c r="F355" s="3"/>
      <c r="G355" s="3"/>
      <c r="H355" s="8"/>
    </row>
    <row r="356" spans="1:8" ht="12">
      <c r="A356" s="1" t="s">
        <v>639</v>
      </c>
      <c r="B356" s="1"/>
      <c r="C356" s="7" t="s">
        <v>640</v>
      </c>
      <c r="D356" s="2" t="s">
        <v>628</v>
      </c>
      <c r="E356" s="3">
        <v>40.06</v>
      </c>
      <c r="F356" s="3"/>
      <c r="G356" s="3"/>
      <c r="H356" s="8"/>
    </row>
    <row r="357" spans="1:8" ht="12">
      <c r="A357" s="1" t="s">
        <v>641</v>
      </c>
      <c r="B357" s="1"/>
      <c r="C357" s="7" t="s">
        <v>642</v>
      </c>
      <c r="D357" s="2" t="s">
        <v>628</v>
      </c>
      <c r="E357" s="3">
        <v>40.06</v>
      </c>
      <c r="F357" s="3"/>
      <c r="G357" s="3"/>
      <c r="H357" s="8"/>
    </row>
    <row r="358" spans="1:8" ht="12">
      <c r="A358" s="1" t="s">
        <v>643</v>
      </c>
      <c r="B358" s="1"/>
      <c r="C358" s="7" t="s">
        <v>644</v>
      </c>
      <c r="D358" s="2" t="s">
        <v>13</v>
      </c>
      <c r="E358" s="3">
        <v>103.8</v>
      </c>
      <c r="F358" s="3"/>
      <c r="G358" s="3"/>
      <c r="H358" s="8"/>
    </row>
    <row r="359" spans="1:8" ht="12">
      <c r="A359" s="1" t="s">
        <v>645</v>
      </c>
      <c r="B359" s="1"/>
      <c r="C359" s="7" t="s">
        <v>646</v>
      </c>
      <c r="D359" s="2" t="s">
        <v>10</v>
      </c>
      <c r="F359" s="3"/>
      <c r="G359" s="3"/>
      <c r="H359" s="8"/>
    </row>
    <row r="360" spans="1:8" ht="12">
      <c r="A360" s="1" t="s">
        <v>647</v>
      </c>
      <c r="B360" s="1"/>
      <c r="C360" s="7" t="s">
        <v>648</v>
      </c>
      <c r="D360" s="2" t="s">
        <v>12</v>
      </c>
      <c r="E360" s="3">
        <v>942</v>
      </c>
      <c r="F360" s="3"/>
      <c r="G360" s="3"/>
      <c r="H360" s="8"/>
    </row>
    <row r="361" spans="1:8" ht="12">
      <c r="A361" s="1" t="s">
        <v>649</v>
      </c>
      <c r="B361" s="1"/>
      <c r="C361" s="7" t="s">
        <v>650</v>
      </c>
      <c r="D361" s="2" t="s">
        <v>628</v>
      </c>
      <c r="E361" s="3">
        <v>483.36</v>
      </c>
      <c r="F361" s="3"/>
      <c r="G361" s="3"/>
      <c r="H361" s="8"/>
    </row>
    <row r="362" spans="1:8" ht="12">
      <c r="A362" s="1" t="s">
        <v>651</v>
      </c>
      <c r="B362" s="1"/>
      <c r="C362" s="7" t="s">
        <v>652</v>
      </c>
      <c r="D362" s="2" t="s">
        <v>628</v>
      </c>
      <c r="E362" s="3">
        <v>483.36</v>
      </c>
      <c r="F362" s="3"/>
      <c r="G362" s="3"/>
      <c r="H362" s="8"/>
    </row>
    <row r="363" spans="1:8" ht="12">
      <c r="A363" s="1" t="s">
        <v>653</v>
      </c>
      <c r="B363" s="1"/>
      <c r="C363" s="7" t="s">
        <v>654</v>
      </c>
      <c r="D363" s="2" t="s">
        <v>628</v>
      </c>
      <c r="E363" s="3">
        <v>466.2</v>
      </c>
      <c r="F363" s="3"/>
      <c r="G363" s="3"/>
      <c r="H363" s="8"/>
    </row>
    <row r="364" spans="1:8" ht="12">
      <c r="A364" s="1" t="s">
        <v>655</v>
      </c>
      <c r="B364" s="1"/>
      <c r="C364" s="7" t="s">
        <v>656</v>
      </c>
      <c r="D364" s="2" t="s">
        <v>628</v>
      </c>
      <c r="E364" s="3">
        <v>466.2</v>
      </c>
      <c r="F364" s="3"/>
      <c r="G364" s="3"/>
      <c r="H364" s="8"/>
    </row>
    <row r="365" spans="1:8" ht="12">
      <c r="A365" s="1" t="s">
        <v>657</v>
      </c>
      <c r="B365" s="1"/>
      <c r="C365" s="7" t="s">
        <v>642</v>
      </c>
      <c r="D365" s="2" t="s">
        <v>628</v>
      </c>
      <c r="E365" s="3">
        <v>466.2</v>
      </c>
      <c r="F365" s="3"/>
      <c r="G365" s="3"/>
      <c r="H365" s="8"/>
    </row>
    <row r="366" spans="1:8" ht="12">
      <c r="A366" s="1" t="s">
        <v>658</v>
      </c>
      <c r="B366" s="1"/>
      <c r="C366" s="7" t="s">
        <v>644</v>
      </c>
      <c r="D366" s="2" t="s">
        <v>13</v>
      </c>
      <c r="E366" s="3">
        <v>2952.9</v>
      </c>
      <c r="F366" s="3"/>
      <c r="G366" s="3"/>
      <c r="H366" s="8"/>
    </row>
    <row r="367" spans="1:8" ht="12">
      <c r="A367" s="1" t="s">
        <v>659</v>
      </c>
      <c r="B367" s="1"/>
      <c r="C367" s="7" t="s">
        <v>646</v>
      </c>
      <c r="D367" s="2" t="s">
        <v>10</v>
      </c>
      <c r="F367" s="3"/>
      <c r="G367" s="3"/>
      <c r="H367" s="8"/>
    </row>
    <row r="368" spans="1:8" ht="12">
      <c r="A368" s="1" t="s">
        <v>660</v>
      </c>
      <c r="B368" s="1"/>
      <c r="C368" s="7" t="s">
        <v>661</v>
      </c>
      <c r="D368" s="2" t="s">
        <v>12</v>
      </c>
      <c r="E368" s="3">
        <v>4614</v>
      </c>
      <c r="F368" s="3"/>
      <c r="G368" s="3"/>
      <c r="H368" s="8"/>
    </row>
    <row r="369" spans="1:8" ht="12">
      <c r="A369" s="1" t="s">
        <v>662</v>
      </c>
      <c r="B369" s="1"/>
      <c r="C369" s="7" t="s">
        <v>663</v>
      </c>
      <c r="D369" s="2" t="s">
        <v>99</v>
      </c>
      <c r="E369" s="3">
        <v>45860</v>
      </c>
      <c r="F369" s="3"/>
      <c r="G369" s="3"/>
      <c r="H369" s="8"/>
    </row>
    <row r="370" spans="1:8" ht="12">
      <c r="A370" s="1" t="s">
        <v>664</v>
      </c>
      <c r="B370" s="1"/>
      <c r="C370" s="7" t="s">
        <v>665</v>
      </c>
      <c r="D370" s="2" t="s">
        <v>99</v>
      </c>
      <c r="E370" s="3">
        <v>14976</v>
      </c>
      <c r="F370" s="3"/>
      <c r="G370" s="3"/>
      <c r="H370" s="8"/>
    </row>
    <row r="371" spans="1:8" ht="12">
      <c r="A371" s="1" t="s">
        <v>666</v>
      </c>
      <c r="B371" s="1"/>
      <c r="C371" s="7" t="s">
        <v>667</v>
      </c>
      <c r="D371" s="2" t="s">
        <v>628</v>
      </c>
      <c r="E371" s="3">
        <v>17.16</v>
      </c>
      <c r="F371" s="3"/>
      <c r="G371" s="3"/>
      <c r="H371" s="8"/>
    </row>
    <row r="372" spans="1:8" ht="12">
      <c r="A372" s="1" t="s">
        <v>668</v>
      </c>
      <c r="B372" s="1"/>
      <c r="C372" s="7" t="s">
        <v>669</v>
      </c>
      <c r="D372" s="2" t="s">
        <v>628</v>
      </c>
      <c r="E372" s="3">
        <v>17.16</v>
      </c>
      <c r="F372" s="3"/>
      <c r="G372" s="3"/>
      <c r="H372" s="8"/>
    </row>
    <row r="373" spans="1:8" ht="12">
      <c r="A373" s="1" t="s">
        <v>670</v>
      </c>
      <c r="B373" s="1"/>
      <c r="C373" s="7" t="s">
        <v>642</v>
      </c>
      <c r="D373" s="2" t="s">
        <v>628</v>
      </c>
      <c r="E373" s="3">
        <v>17.16</v>
      </c>
      <c r="F373" s="3"/>
      <c r="G373" s="3"/>
      <c r="H373" s="8"/>
    </row>
    <row r="374" spans="1:8" ht="12">
      <c r="A374" s="1" t="s">
        <v>671</v>
      </c>
      <c r="B374" s="1"/>
      <c r="C374" s="7" t="s">
        <v>644</v>
      </c>
      <c r="D374" s="2" t="s">
        <v>13</v>
      </c>
      <c r="E374" s="3">
        <v>62.2</v>
      </c>
      <c r="F374" s="3"/>
      <c r="G374" s="3"/>
      <c r="H374" s="8"/>
    </row>
    <row r="375" spans="1:8" ht="12">
      <c r="A375" s="1" t="s">
        <v>672</v>
      </c>
      <c r="B375" s="1"/>
      <c r="C375" s="7" t="s">
        <v>646</v>
      </c>
      <c r="D375" s="2" t="s">
        <v>10</v>
      </c>
      <c r="F375" s="3"/>
      <c r="G375" s="3"/>
      <c r="H375" s="8"/>
    </row>
    <row r="376" spans="1:8" ht="12">
      <c r="A376" s="1" t="s">
        <v>673</v>
      </c>
      <c r="B376" s="1"/>
      <c r="C376" s="7" t="s">
        <v>661</v>
      </c>
      <c r="D376" s="2" t="s">
        <v>12</v>
      </c>
      <c r="E376" s="3">
        <v>648</v>
      </c>
      <c r="F376" s="3"/>
      <c r="G376" s="3"/>
      <c r="H376" s="8"/>
    </row>
    <row r="377" spans="2:8" ht="12">
      <c r="B377" s="1"/>
      <c r="C377" s="7"/>
      <c r="F377" s="3"/>
      <c r="G377" s="3"/>
      <c r="H377" s="8"/>
    </row>
    <row r="378" spans="1:7" ht="14.25" customHeight="1">
      <c r="A378" s="80" t="s">
        <v>2520</v>
      </c>
      <c r="B378" s="80"/>
      <c r="C378" s="80"/>
      <c r="D378" s="80"/>
      <c r="E378" s="80"/>
      <c r="F378" s="80"/>
      <c r="G378" s="80"/>
    </row>
  </sheetData>
  <sheetProtection/>
  <mergeCells count="8">
    <mergeCell ref="A1:G1"/>
    <mergeCell ref="F2:G2"/>
    <mergeCell ref="A378:G378"/>
    <mergeCell ref="A2:A3"/>
    <mergeCell ref="B2:B3"/>
    <mergeCell ref="C2:C3"/>
    <mergeCell ref="D2:D3"/>
    <mergeCell ref="E2:E3"/>
  </mergeCells>
  <printOptions gridLines="1"/>
  <pageMargins left="0.75" right="0.75" top="1.54" bottom="0.59" header="0.98" footer="0.59"/>
  <pageSetup horizontalDpi="600" verticalDpi="600" orientation="landscape" paperSize="9"/>
  <headerFooter alignWithMargins="0">
    <oddHeader>&amp;L&amp;20 &amp;12
&amp;9标段&amp;12：&amp;9 新建三四线正线工程（DK3+100-DK13+280）&amp;C&amp;"黑体,常规"&amp;18工 程 量 清 单&amp;R&amp;20 &amp;12
&amp;9第&amp;P页，共&amp;N页</oddHeader>
  </headerFooter>
</worksheet>
</file>

<file path=xl/worksheets/sheet6.xml><?xml version="1.0" encoding="utf-8"?>
<worksheet xmlns="http://schemas.openxmlformats.org/spreadsheetml/2006/main" xmlns:r="http://schemas.openxmlformats.org/officeDocument/2006/relationships">
  <dimension ref="A1:G40"/>
  <sheetViews>
    <sheetView zoomScalePageLayoutView="0" workbookViewId="0" topLeftCell="A34">
      <selection activeCell="A1" sqref="A1:G38"/>
    </sheetView>
  </sheetViews>
  <sheetFormatPr defaultColWidth="15.625" defaultRowHeight="14.25"/>
  <cols>
    <col min="1" max="1" width="19.50390625" style="1" customWidth="1"/>
    <col min="2" max="2" width="4.25390625" style="2" customWidth="1"/>
    <col min="3" max="3" width="52.75390625" style="1" customWidth="1"/>
    <col min="4" max="4" width="8.00390625" style="2" customWidth="1"/>
    <col min="5" max="5" width="11.25390625" style="3" customWidth="1"/>
    <col min="6" max="6" width="11.625" style="4" customWidth="1"/>
    <col min="7" max="7" width="14.50390625" style="4" customWidth="1"/>
    <col min="8" max="16384" width="15.625" style="5" customWidth="1"/>
  </cols>
  <sheetData>
    <row r="1" spans="1:7" ht="12.75">
      <c r="A1" s="65" t="s">
        <v>674</v>
      </c>
      <c r="B1" s="65"/>
      <c r="C1" s="65"/>
      <c r="D1" s="65"/>
      <c r="E1" s="65"/>
      <c r="F1" s="65"/>
      <c r="G1" s="65"/>
    </row>
    <row r="2" spans="1:7" ht="12">
      <c r="A2" s="66" t="s">
        <v>0</v>
      </c>
      <c r="B2" s="66" t="s">
        <v>1</v>
      </c>
      <c r="C2" s="66" t="s">
        <v>2</v>
      </c>
      <c r="D2" s="66" t="s">
        <v>3</v>
      </c>
      <c r="E2" s="63" t="s">
        <v>4</v>
      </c>
      <c r="F2" s="68" t="s">
        <v>5</v>
      </c>
      <c r="G2" s="68"/>
    </row>
    <row r="3" spans="1:7" ht="12">
      <c r="A3" s="67"/>
      <c r="B3" s="67"/>
      <c r="C3" s="67"/>
      <c r="D3" s="67"/>
      <c r="E3" s="64"/>
      <c r="F3" s="6" t="s">
        <v>6</v>
      </c>
      <c r="G3" s="6" t="s">
        <v>7</v>
      </c>
    </row>
    <row r="4" spans="1:7" ht="12">
      <c r="A4" s="1" t="s">
        <v>675</v>
      </c>
      <c r="B4" s="1" t="s">
        <v>676</v>
      </c>
      <c r="C4" s="7" t="s">
        <v>677</v>
      </c>
      <c r="D4" s="2" t="s">
        <v>175</v>
      </c>
      <c r="E4" s="3">
        <v>1195.71</v>
      </c>
      <c r="F4" s="3"/>
      <c r="G4" s="3"/>
    </row>
    <row r="5" spans="1:7" ht="12">
      <c r="A5" s="1" t="s">
        <v>678</v>
      </c>
      <c r="B5" s="1"/>
      <c r="C5" s="7" t="s">
        <v>599</v>
      </c>
      <c r="D5" s="2" t="s">
        <v>175</v>
      </c>
      <c r="E5" s="3">
        <v>1195.71</v>
      </c>
      <c r="F5" s="3"/>
      <c r="G5" s="3"/>
    </row>
    <row r="6" spans="1:7" ht="12">
      <c r="A6" s="1" t="s">
        <v>679</v>
      </c>
      <c r="B6" s="1"/>
      <c r="C6" s="7" t="s">
        <v>680</v>
      </c>
      <c r="D6" s="2" t="s">
        <v>175</v>
      </c>
      <c r="E6" s="3">
        <v>1195.71</v>
      </c>
      <c r="F6" s="3"/>
      <c r="G6" s="3"/>
    </row>
    <row r="7" spans="1:7" ht="12">
      <c r="A7" s="1" t="s">
        <v>681</v>
      </c>
      <c r="B7" s="1"/>
      <c r="C7" s="7" t="s">
        <v>682</v>
      </c>
      <c r="D7" s="2" t="s">
        <v>175</v>
      </c>
      <c r="E7" s="3">
        <v>1154.71</v>
      </c>
      <c r="F7" s="3"/>
      <c r="G7" s="3"/>
    </row>
    <row r="8" spans="1:7" ht="12">
      <c r="A8" s="1" t="s">
        <v>683</v>
      </c>
      <c r="B8" s="1"/>
      <c r="C8" s="7" t="s">
        <v>9</v>
      </c>
      <c r="D8" s="2" t="s">
        <v>175</v>
      </c>
      <c r="E8" s="3">
        <v>1154.71</v>
      </c>
      <c r="F8" s="3"/>
      <c r="G8" s="3"/>
    </row>
    <row r="9" spans="1:7" ht="12">
      <c r="A9" s="1" t="s">
        <v>684</v>
      </c>
      <c r="B9" s="1"/>
      <c r="C9" s="7" t="s">
        <v>685</v>
      </c>
      <c r="D9" s="2" t="s">
        <v>175</v>
      </c>
      <c r="E9" s="3">
        <v>989.58</v>
      </c>
      <c r="F9" s="3"/>
      <c r="G9" s="3"/>
    </row>
    <row r="10" spans="1:7" ht="12">
      <c r="A10" s="1" t="s">
        <v>686</v>
      </c>
      <c r="B10" s="1"/>
      <c r="C10" s="7" t="s">
        <v>687</v>
      </c>
      <c r="D10" s="2" t="s">
        <v>175</v>
      </c>
      <c r="E10" s="3">
        <v>883.98</v>
      </c>
      <c r="F10" s="3"/>
      <c r="G10" s="3"/>
    </row>
    <row r="11" spans="1:7" ht="12">
      <c r="A11" s="1" t="s">
        <v>688</v>
      </c>
      <c r="B11" s="1"/>
      <c r="C11" s="7" t="s">
        <v>689</v>
      </c>
      <c r="D11" s="2" t="s">
        <v>12</v>
      </c>
      <c r="E11" s="3">
        <v>62602</v>
      </c>
      <c r="F11" s="3"/>
      <c r="G11" s="3"/>
    </row>
    <row r="12" spans="1:7" ht="12">
      <c r="A12" s="1" t="s">
        <v>690</v>
      </c>
      <c r="B12" s="1"/>
      <c r="C12" s="7" t="s">
        <v>691</v>
      </c>
      <c r="D12" s="2" t="s">
        <v>13</v>
      </c>
      <c r="E12" s="3">
        <v>16188</v>
      </c>
      <c r="F12" s="3"/>
      <c r="G12" s="3"/>
    </row>
    <row r="13" spans="1:7" ht="12">
      <c r="A13" s="1" t="s">
        <v>692</v>
      </c>
      <c r="B13" s="1"/>
      <c r="C13" s="7" t="s">
        <v>693</v>
      </c>
      <c r="D13" s="2" t="s">
        <v>175</v>
      </c>
      <c r="E13" s="3">
        <v>883.98</v>
      </c>
      <c r="F13" s="3"/>
      <c r="G13" s="3"/>
    </row>
    <row r="14" spans="1:7" ht="12">
      <c r="A14" s="1" t="s">
        <v>694</v>
      </c>
      <c r="B14" s="1"/>
      <c r="C14" s="7" t="s">
        <v>695</v>
      </c>
      <c r="D14" s="2" t="s">
        <v>175</v>
      </c>
      <c r="E14" s="3">
        <v>883.98</v>
      </c>
      <c r="F14" s="3"/>
      <c r="G14" s="3"/>
    </row>
    <row r="15" spans="1:7" ht="12">
      <c r="A15" s="1" t="s">
        <v>696</v>
      </c>
      <c r="B15" s="1"/>
      <c r="C15" s="7" t="s">
        <v>697</v>
      </c>
      <c r="D15" s="2" t="s">
        <v>175</v>
      </c>
      <c r="E15" s="3">
        <v>105.6</v>
      </c>
      <c r="F15" s="3"/>
      <c r="G15" s="3"/>
    </row>
    <row r="16" spans="1:7" ht="12">
      <c r="A16" s="1" t="s">
        <v>698</v>
      </c>
      <c r="B16" s="1"/>
      <c r="C16" s="7" t="s">
        <v>689</v>
      </c>
      <c r="D16" s="2" t="s">
        <v>12</v>
      </c>
      <c r="E16" s="3">
        <v>7768</v>
      </c>
      <c r="F16" s="3"/>
      <c r="G16" s="3"/>
    </row>
    <row r="17" spans="1:7" ht="12">
      <c r="A17" s="1" t="s">
        <v>699</v>
      </c>
      <c r="B17" s="1"/>
      <c r="C17" s="7" t="s">
        <v>691</v>
      </c>
      <c r="D17" s="2" t="s">
        <v>13</v>
      </c>
      <c r="E17" s="3">
        <v>2070</v>
      </c>
      <c r="F17" s="3"/>
      <c r="G17" s="3"/>
    </row>
    <row r="18" spans="1:7" ht="12">
      <c r="A18" s="1" t="s">
        <v>700</v>
      </c>
      <c r="B18" s="1"/>
      <c r="C18" s="7" t="s">
        <v>693</v>
      </c>
      <c r="D18" s="2" t="s">
        <v>175</v>
      </c>
      <c r="E18" s="3">
        <v>105.6</v>
      </c>
      <c r="F18" s="3"/>
      <c r="G18" s="3"/>
    </row>
    <row r="19" spans="1:7" ht="12">
      <c r="A19" s="1" t="s">
        <v>701</v>
      </c>
      <c r="B19" s="1"/>
      <c r="C19" s="7" t="s">
        <v>695</v>
      </c>
      <c r="D19" s="2" t="s">
        <v>175</v>
      </c>
      <c r="E19" s="3">
        <v>105.6</v>
      </c>
      <c r="F19" s="3"/>
      <c r="G19" s="3"/>
    </row>
    <row r="20" spans="1:7" ht="12">
      <c r="A20" s="1" t="s">
        <v>702</v>
      </c>
      <c r="B20" s="1"/>
      <c r="C20" s="7" t="s">
        <v>703</v>
      </c>
      <c r="D20" s="2" t="s">
        <v>175</v>
      </c>
      <c r="E20" s="3">
        <v>165.13</v>
      </c>
      <c r="F20" s="3"/>
      <c r="G20" s="3"/>
    </row>
    <row r="21" spans="1:7" ht="12">
      <c r="A21" s="1" t="s">
        <v>704</v>
      </c>
      <c r="B21" s="1"/>
      <c r="C21" s="7" t="s">
        <v>705</v>
      </c>
      <c r="D21" s="2" t="s">
        <v>175</v>
      </c>
      <c r="E21" s="3">
        <v>82</v>
      </c>
      <c r="F21" s="3"/>
      <c r="G21" s="3"/>
    </row>
    <row r="22" spans="1:7" ht="12">
      <c r="A22" s="1" t="s">
        <v>706</v>
      </c>
      <c r="B22" s="1"/>
      <c r="C22" s="7" t="s">
        <v>707</v>
      </c>
      <c r="D22" s="2" t="s">
        <v>175</v>
      </c>
      <c r="E22" s="3">
        <v>82</v>
      </c>
      <c r="F22" s="3"/>
      <c r="G22" s="3"/>
    </row>
    <row r="23" spans="1:7" ht="12">
      <c r="A23" s="1" t="s">
        <v>708</v>
      </c>
      <c r="B23" s="1"/>
      <c r="C23" s="7" t="s">
        <v>709</v>
      </c>
      <c r="D23" s="2" t="s">
        <v>175</v>
      </c>
      <c r="E23" s="3">
        <v>82</v>
      </c>
      <c r="F23" s="3"/>
      <c r="G23" s="3"/>
    </row>
    <row r="24" spans="1:7" ht="12">
      <c r="A24" s="1" t="s">
        <v>710</v>
      </c>
      <c r="B24" s="1"/>
      <c r="C24" s="7" t="s">
        <v>711</v>
      </c>
      <c r="D24" s="2" t="s">
        <v>712</v>
      </c>
      <c r="E24" s="3">
        <v>1943.32</v>
      </c>
      <c r="F24" s="3"/>
      <c r="G24" s="3"/>
    </row>
    <row r="25" spans="1:7" ht="12">
      <c r="A25" s="1" t="s">
        <v>713</v>
      </c>
      <c r="B25" s="1"/>
      <c r="C25" s="7" t="s">
        <v>714</v>
      </c>
      <c r="D25" s="2" t="s">
        <v>10</v>
      </c>
      <c r="F25" s="3"/>
      <c r="G25" s="3"/>
    </row>
    <row r="26" spans="1:7" ht="12">
      <c r="A26" s="1" t="s">
        <v>715</v>
      </c>
      <c r="B26" s="1"/>
      <c r="C26" s="7" t="s">
        <v>716</v>
      </c>
      <c r="D26" s="2" t="s">
        <v>13</v>
      </c>
      <c r="E26" s="3">
        <v>3451</v>
      </c>
      <c r="F26" s="3"/>
      <c r="G26" s="3"/>
    </row>
    <row r="27" spans="1:7" ht="12">
      <c r="A27" s="1" t="s">
        <v>717</v>
      </c>
      <c r="B27" s="1"/>
      <c r="C27" s="7" t="s">
        <v>718</v>
      </c>
      <c r="D27" s="2" t="s">
        <v>99</v>
      </c>
      <c r="E27" s="3">
        <v>575</v>
      </c>
      <c r="F27" s="3"/>
      <c r="G27" s="3"/>
    </row>
    <row r="28" spans="1:7" ht="12">
      <c r="A28" s="1" t="s">
        <v>719</v>
      </c>
      <c r="B28" s="1"/>
      <c r="C28" s="7" t="s">
        <v>720</v>
      </c>
      <c r="D28" s="2" t="s">
        <v>13</v>
      </c>
      <c r="E28" s="3">
        <v>3427</v>
      </c>
      <c r="F28" s="3"/>
      <c r="G28" s="3"/>
    </row>
    <row r="29" spans="1:7" ht="12">
      <c r="A29" s="1" t="s">
        <v>721</v>
      </c>
      <c r="B29" s="1"/>
      <c r="C29" s="7" t="s">
        <v>722</v>
      </c>
      <c r="D29" s="2" t="s">
        <v>99</v>
      </c>
      <c r="E29" s="3">
        <v>240</v>
      </c>
      <c r="F29" s="3"/>
      <c r="G29" s="3"/>
    </row>
    <row r="30" spans="1:7" ht="12">
      <c r="A30" s="1" t="s">
        <v>723</v>
      </c>
      <c r="B30" s="1"/>
      <c r="C30" s="7" t="s">
        <v>724</v>
      </c>
      <c r="D30" s="2" t="s">
        <v>175</v>
      </c>
      <c r="E30" s="3">
        <v>41</v>
      </c>
      <c r="F30" s="3"/>
      <c r="G30" s="3"/>
    </row>
    <row r="31" spans="1:7" ht="12">
      <c r="A31" s="1" t="s">
        <v>725</v>
      </c>
      <c r="B31" s="1"/>
      <c r="C31" s="7" t="s">
        <v>9</v>
      </c>
      <c r="D31" s="2" t="s">
        <v>175</v>
      </c>
      <c r="E31" s="3">
        <v>41</v>
      </c>
      <c r="F31" s="3"/>
      <c r="G31" s="3"/>
    </row>
    <row r="32" spans="1:7" ht="12">
      <c r="A32" s="1" t="s">
        <v>726</v>
      </c>
      <c r="B32" s="1"/>
      <c r="C32" s="7" t="s">
        <v>685</v>
      </c>
      <c r="D32" s="2" t="s">
        <v>175</v>
      </c>
      <c r="E32" s="3">
        <v>15</v>
      </c>
      <c r="F32" s="3"/>
      <c r="G32" s="3"/>
    </row>
    <row r="33" spans="1:7" ht="12">
      <c r="A33" s="1" t="s">
        <v>727</v>
      </c>
      <c r="B33" s="1"/>
      <c r="C33" s="7" t="s">
        <v>687</v>
      </c>
      <c r="D33" s="2" t="s">
        <v>175</v>
      </c>
      <c r="E33" s="3">
        <v>15</v>
      </c>
      <c r="F33" s="3"/>
      <c r="G33" s="3"/>
    </row>
    <row r="34" spans="1:7" ht="12">
      <c r="A34" s="1" t="s">
        <v>728</v>
      </c>
      <c r="B34" s="1"/>
      <c r="C34" s="7" t="s">
        <v>689</v>
      </c>
      <c r="D34" s="2" t="s">
        <v>12</v>
      </c>
      <c r="E34" s="3">
        <v>3532</v>
      </c>
      <c r="F34" s="3"/>
      <c r="G34" s="3"/>
    </row>
    <row r="35" spans="1:7" ht="12">
      <c r="A35" s="1" t="s">
        <v>729</v>
      </c>
      <c r="B35" s="1"/>
      <c r="C35" s="7" t="s">
        <v>691</v>
      </c>
      <c r="D35" s="2" t="s">
        <v>13</v>
      </c>
      <c r="E35" s="3">
        <v>889</v>
      </c>
      <c r="F35" s="3"/>
      <c r="G35" s="3"/>
    </row>
    <row r="36" spans="1:7" ht="12">
      <c r="A36" s="1" t="s">
        <v>730</v>
      </c>
      <c r="B36" s="1"/>
      <c r="C36" s="7" t="s">
        <v>693</v>
      </c>
      <c r="D36" s="2" t="s">
        <v>175</v>
      </c>
      <c r="E36" s="3">
        <v>15</v>
      </c>
      <c r="F36" s="3"/>
      <c r="G36" s="3"/>
    </row>
    <row r="37" spans="1:7" ht="12">
      <c r="A37" s="1" t="s">
        <v>731</v>
      </c>
      <c r="B37" s="1"/>
      <c r="C37" s="7" t="s">
        <v>695</v>
      </c>
      <c r="D37" s="2" t="s">
        <v>175</v>
      </c>
      <c r="E37" s="3">
        <v>15</v>
      </c>
      <c r="F37" s="3"/>
      <c r="G37" s="3"/>
    </row>
    <row r="38" spans="1:7" ht="12">
      <c r="A38" s="1" t="s">
        <v>732</v>
      </c>
      <c r="B38" s="1"/>
      <c r="C38" s="7" t="s">
        <v>703</v>
      </c>
      <c r="D38" s="2" t="s">
        <v>175</v>
      </c>
      <c r="E38" s="3">
        <v>26</v>
      </c>
      <c r="F38" s="3"/>
      <c r="G38" s="3"/>
    </row>
    <row r="40" spans="1:7" ht="12">
      <c r="A40" s="81" t="str">
        <f>"第04章合计 "&amp;((G4+0))&amp;" 元"</f>
        <v>第04章合计 0 元</v>
      </c>
      <c r="B40" s="81"/>
      <c r="C40" s="81"/>
      <c r="D40" s="81"/>
      <c r="E40" s="81"/>
      <c r="F40" s="81"/>
      <c r="G40" s="81"/>
    </row>
  </sheetData>
  <sheetProtection/>
  <mergeCells count="8">
    <mergeCell ref="A1:G1"/>
    <mergeCell ref="F2:G2"/>
    <mergeCell ref="A40:G40"/>
    <mergeCell ref="A2:A3"/>
    <mergeCell ref="B2:B3"/>
    <mergeCell ref="C2:C3"/>
    <mergeCell ref="D2:D3"/>
    <mergeCell ref="E2:E3"/>
  </mergeCells>
  <printOptions gridLines="1"/>
  <pageMargins left="0.75" right="0.75" top="1.54" bottom="0.59" header="0.98" footer="0.59"/>
  <pageSetup horizontalDpi="600" verticalDpi="600" orientation="landscape" paperSize="9"/>
  <headerFooter alignWithMargins="0">
    <oddHeader>&amp;L&amp;20 &amp;12
&amp;9标段&amp;12：&amp;9 新建三四线正线工程（DK3+100-DK13+280）&amp;C&amp;"黑体,常规"&amp;18工 程 量 清 单&amp;R&amp;20 &amp;12
&amp;9第&amp;P页，共&amp;N页</oddHeader>
  </headerFooter>
</worksheet>
</file>

<file path=xl/worksheets/sheet7.xml><?xml version="1.0" encoding="utf-8"?>
<worksheet xmlns="http://schemas.openxmlformats.org/spreadsheetml/2006/main" xmlns:r="http://schemas.openxmlformats.org/officeDocument/2006/relationships">
  <dimension ref="A1:G53"/>
  <sheetViews>
    <sheetView zoomScalePageLayoutView="0" workbookViewId="0" topLeftCell="A40">
      <selection activeCell="A1" sqref="A1:G51"/>
    </sheetView>
  </sheetViews>
  <sheetFormatPr defaultColWidth="15.625" defaultRowHeight="14.25"/>
  <cols>
    <col min="1" max="1" width="19.50390625" style="1" customWidth="1"/>
    <col min="2" max="2" width="4.25390625" style="2" customWidth="1"/>
    <col min="3" max="3" width="52.75390625" style="1" customWidth="1"/>
    <col min="4" max="4" width="8.00390625" style="2" customWidth="1"/>
    <col min="5" max="5" width="11.25390625" style="3" customWidth="1"/>
    <col min="6" max="6" width="11.625" style="4" customWidth="1"/>
    <col min="7" max="7" width="14.50390625" style="4" customWidth="1"/>
    <col min="8" max="16384" width="15.625" style="5" customWidth="1"/>
  </cols>
  <sheetData>
    <row r="1" spans="1:7" ht="12.75">
      <c r="A1" s="65" t="s">
        <v>733</v>
      </c>
      <c r="B1" s="65"/>
      <c r="C1" s="65"/>
      <c r="D1" s="65"/>
      <c r="E1" s="65"/>
      <c r="F1" s="65"/>
      <c r="G1" s="65"/>
    </row>
    <row r="2" spans="1:7" ht="12">
      <c r="A2" s="66" t="s">
        <v>0</v>
      </c>
      <c r="B2" s="66" t="s">
        <v>1</v>
      </c>
      <c r="C2" s="66" t="s">
        <v>2</v>
      </c>
      <c r="D2" s="66" t="s">
        <v>3</v>
      </c>
      <c r="E2" s="63" t="s">
        <v>4</v>
      </c>
      <c r="F2" s="68" t="s">
        <v>5</v>
      </c>
      <c r="G2" s="68"/>
    </row>
    <row r="3" spans="1:7" ht="12">
      <c r="A3" s="67"/>
      <c r="B3" s="67"/>
      <c r="C3" s="67"/>
      <c r="D3" s="67"/>
      <c r="E3" s="64"/>
      <c r="F3" s="6" t="s">
        <v>6</v>
      </c>
      <c r="G3" s="6" t="s">
        <v>7</v>
      </c>
    </row>
    <row r="4" spans="1:7" ht="12">
      <c r="A4" s="1" t="s">
        <v>734</v>
      </c>
      <c r="B4" s="1" t="s">
        <v>735</v>
      </c>
      <c r="C4" s="7" t="s">
        <v>736</v>
      </c>
      <c r="D4" s="2" t="s">
        <v>737</v>
      </c>
      <c r="E4" s="3">
        <v>30.97</v>
      </c>
      <c r="F4" s="3"/>
      <c r="G4" s="3"/>
    </row>
    <row r="5" spans="1:7" ht="12">
      <c r="A5" s="1" t="s">
        <v>738</v>
      </c>
      <c r="B5" s="1"/>
      <c r="C5" s="7" t="s">
        <v>739</v>
      </c>
      <c r="D5" s="2" t="s">
        <v>737</v>
      </c>
      <c r="E5" s="3">
        <v>30.97</v>
      </c>
      <c r="F5" s="3"/>
      <c r="G5" s="3"/>
    </row>
    <row r="6" spans="1:7" ht="12">
      <c r="A6" s="1" t="s">
        <v>740</v>
      </c>
      <c r="B6" s="1"/>
      <c r="C6" s="7" t="s">
        <v>9</v>
      </c>
      <c r="D6" s="2" t="s">
        <v>737</v>
      </c>
      <c r="E6" s="3">
        <v>30.97</v>
      </c>
      <c r="F6" s="3"/>
      <c r="G6" s="3"/>
    </row>
    <row r="7" spans="1:7" ht="12">
      <c r="A7" s="1" t="s">
        <v>741</v>
      </c>
      <c r="B7" s="1"/>
      <c r="C7" s="7" t="s">
        <v>742</v>
      </c>
      <c r="D7" s="2" t="s">
        <v>737</v>
      </c>
      <c r="E7" s="3">
        <v>30.97</v>
      </c>
      <c r="F7" s="3"/>
      <c r="G7" s="3"/>
    </row>
    <row r="8" spans="1:7" ht="12">
      <c r="A8" s="1" t="s">
        <v>743</v>
      </c>
      <c r="B8" s="1"/>
      <c r="C8" s="7" t="s">
        <v>744</v>
      </c>
      <c r="D8" s="2" t="s">
        <v>737</v>
      </c>
      <c r="E8" s="3">
        <v>21.61</v>
      </c>
      <c r="F8" s="3"/>
      <c r="G8" s="3"/>
    </row>
    <row r="9" spans="1:7" ht="12">
      <c r="A9" s="1" t="s">
        <v>745</v>
      </c>
      <c r="B9" s="1"/>
      <c r="C9" s="7" t="s">
        <v>746</v>
      </c>
      <c r="D9" s="2" t="s">
        <v>737</v>
      </c>
      <c r="E9" s="3">
        <v>9.36</v>
      </c>
      <c r="F9" s="3"/>
      <c r="G9" s="3"/>
    </row>
    <row r="10" spans="1:7" ht="12">
      <c r="A10" s="1" t="s">
        <v>747</v>
      </c>
      <c r="B10" s="1"/>
      <c r="C10" s="7" t="s">
        <v>748</v>
      </c>
      <c r="D10" s="2" t="s">
        <v>737</v>
      </c>
      <c r="E10" s="3">
        <v>30.97</v>
      </c>
      <c r="F10" s="3"/>
      <c r="G10" s="3"/>
    </row>
    <row r="11" spans="1:7" ht="12">
      <c r="A11" s="1" t="s">
        <v>749</v>
      </c>
      <c r="B11" s="1"/>
      <c r="C11" s="7" t="s">
        <v>750</v>
      </c>
      <c r="D11" s="2" t="s">
        <v>12</v>
      </c>
      <c r="E11" s="3">
        <v>74029</v>
      </c>
      <c r="F11" s="3"/>
      <c r="G11" s="3"/>
    </row>
    <row r="12" spans="1:7" ht="12">
      <c r="A12" s="1" t="s">
        <v>751</v>
      </c>
      <c r="B12" s="1"/>
      <c r="C12" s="7" t="s">
        <v>752</v>
      </c>
      <c r="D12" s="2" t="s">
        <v>12</v>
      </c>
      <c r="E12" s="3">
        <v>74029</v>
      </c>
      <c r="F12" s="3"/>
      <c r="G12" s="3"/>
    </row>
    <row r="13" spans="1:7" ht="12">
      <c r="A13" s="1" t="s">
        <v>753</v>
      </c>
      <c r="B13" s="1"/>
      <c r="C13" s="7" t="s">
        <v>585</v>
      </c>
      <c r="D13" s="2" t="s">
        <v>10</v>
      </c>
      <c r="F13" s="3"/>
      <c r="G13" s="3"/>
    </row>
    <row r="14" spans="1:7" ht="12">
      <c r="A14" s="1" t="s">
        <v>754</v>
      </c>
      <c r="B14" s="1"/>
      <c r="C14" s="7" t="s">
        <v>755</v>
      </c>
      <c r="D14" s="2" t="s">
        <v>11</v>
      </c>
      <c r="E14" s="3">
        <v>13.18</v>
      </c>
      <c r="F14" s="3"/>
      <c r="G14" s="3"/>
    </row>
    <row r="15" spans="1:7" ht="12">
      <c r="A15" s="1" t="s">
        <v>756</v>
      </c>
      <c r="B15" s="1"/>
      <c r="C15" s="7" t="s">
        <v>757</v>
      </c>
      <c r="D15" s="2" t="s">
        <v>11</v>
      </c>
      <c r="E15" s="3">
        <v>12.88</v>
      </c>
      <c r="F15" s="3"/>
      <c r="G15" s="3"/>
    </row>
    <row r="16" spans="1:7" ht="12">
      <c r="A16" s="1" t="s">
        <v>758</v>
      </c>
      <c r="B16" s="1"/>
      <c r="C16" s="7" t="s">
        <v>759</v>
      </c>
      <c r="D16" s="2" t="s">
        <v>11</v>
      </c>
      <c r="E16" s="3">
        <v>0.3</v>
      </c>
      <c r="F16" s="3"/>
      <c r="G16" s="3"/>
    </row>
    <row r="17" spans="1:7" ht="12">
      <c r="A17" s="1" t="s">
        <v>760</v>
      </c>
      <c r="B17" s="1" t="s">
        <v>761</v>
      </c>
      <c r="C17" s="7" t="s">
        <v>762</v>
      </c>
      <c r="D17" s="2" t="s">
        <v>737</v>
      </c>
      <c r="E17" s="3">
        <v>30.08</v>
      </c>
      <c r="F17" s="3"/>
      <c r="G17" s="3"/>
    </row>
    <row r="18" spans="1:7" ht="12">
      <c r="A18" s="1" t="s">
        <v>763</v>
      </c>
      <c r="B18" s="1"/>
      <c r="C18" s="7" t="s">
        <v>739</v>
      </c>
      <c r="D18" s="2" t="s">
        <v>737</v>
      </c>
      <c r="E18" s="3">
        <v>29.53</v>
      </c>
      <c r="F18" s="3"/>
      <c r="G18" s="3"/>
    </row>
    <row r="19" spans="1:7" ht="12">
      <c r="A19" s="1" t="s">
        <v>764</v>
      </c>
      <c r="B19" s="1"/>
      <c r="C19" s="7" t="s">
        <v>9</v>
      </c>
      <c r="D19" s="2" t="s">
        <v>737</v>
      </c>
      <c r="E19" s="3">
        <v>29.53</v>
      </c>
      <c r="F19" s="3"/>
      <c r="G19" s="3"/>
    </row>
    <row r="20" spans="1:7" ht="12">
      <c r="A20" s="1" t="s">
        <v>765</v>
      </c>
      <c r="B20" s="1"/>
      <c r="C20" s="7" t="s">
        <v>742</v>
      </c>
      <c r="D20" s="2" t="s">
        <v>737</v>
      </c>
      <c r="E20" s="3">
        <v>16.05</v>
      </c>
      <c r="F20" s="3"/>
      <c r="G20" s="3"/>
    </row>
    <row r="21" spans="1:7" ht="12">
      <c r="A21" s="1" t="s">
        <v>766</v>
      </c>
      <c r="B21" s="1"/>
      <c r="C21" s="7" t="s">
        <v>744</v>
      </c>
      <c r="D21" s="2" t="s">
        <v>737</v>
      </c>
      <c r="E21" s="3">
        <v>16.05</v>
      </c>
      <c r="F21" s="3"/>
      <c r="G21" s="3"/>
    </row>
    <row r="22" spans="1:7" ht="12">
      <c r="A22" s="1" t="s">
        <v>767</v>
      </c>
      <c r="B22" s="1"/>
      <c r="C22" s="7" t="s">
        <v>768</v>
      </c>
      <c r="D22" s="2" t="s">
        <v>737</v>
      </c>
      <c r="E22" s="3">
        <v>13.48</v>
      </c>
      <c r="F22" s="3"/>
      <c r="G22" s="3"/>
    </row>
    <row r="23" spans="1:7" ht="12">
      <c r="A23" s="1" t="s">
        <v>769</v>
      </c>
      <c r="B23" s="1"/>
      <c r="C23" s="7" t="s">
        <v>744</v>
      </c>
      <c r="D23" s="2" t="s">
        <v>737</v>
      </c>
      <c r="E23" s="3">
        <v>13.48</v>
      </c>
      <c r="F23" s="3"/>
      <c r="G23" s="3"/>
    </row>
    <row r="24" spans="1:7" ht="12">
      <c r="A24" s="1" t="s">
        <v>770</v>
      </c>
      <c r="B24" s="1"/>
      <c r="C24" s="7" t="s">
        <v>771</v>
      </c>
      <c r="D24" s="2" t="s">
        <v>772</v>
      </c>
      <c r="E24" s="3">
        <v>99</v>
      </c>
      <c r="F24" s="3"/>
      <c r="G24" s="3"/>
    </row>
    <row r="25" spans="1:7" ht="12">
      <c r="A25" s="1" t="s">
        <v>773</v>
      </c>
      <c r="B25" s="1"/>
      <c r="C25" s="7" t="s">
        <v>774</v>
      </c>
      <c r="D25" s="2" t="s">
        <v>772</v>
      </c>
      <c r="E25" s="3">
        <v>96</v>
      </c>
      <c r="F25" s="3"/>
      <c r="G25" s="3"/>
    </row>
    <row r="26" spans="1:7" ht="12">
      <c r="A26" s="1" t="s">
        <v>775</v>
      </c>
      <c r="B26" s="1"/>
      <c r="C26" s="7" t="s">
        <v>776</v>
      </c>
      <c r="D26" s="2" t="s">
        <v>772</v>
      </c>
      <c r="E26" s="3">
        <v>96</v>
      </c>
      <c r="F26" s="3"/>
      <c r="G26" s="3"/>
    </row>
    <row r="27" spans="1:7" ht="12">
      <c r="A27" s="1" t="s">
        <v>777</v>
      </c>
      <c r="B27" s="1"/>
      <c r="C27" s="7" t="s">
        <v>778</v>
      </c>
      <c r="D27" s="2" t="s">
        <v>772</v>
      </c>
      <c r="E27" s="3">
        <v>3</v>
      </c>
      <c r="F27" s="3"/>
      <c r="G27" s="3"/>
    </row>
    <row r="28" spans="1:7" ht="12">
      <c r="A28" s="1" t="s">
        <v>779</v>
      </c>
      <c r="B28" s="1"/>
      <c r="C28" s="7" t="s">
        <v>776</v>
      </c>
      <c r="D28" s="2" t="s">
        <v>772</v>
      </c>
      <c r="E28" s="3">
        <v>3</v>
      </c>
      <c r="F28" s="3"/>
      <c r="G28" s="3"/>
    </row>
    <row r="29" spans="1:7" ht="12">
      <c r="A29" s="1" t="s">
        <v>780</v>
      </c>
      <c r="B29" s="1"/>
      <c r="C29" s="7" t="s">
        <v>781</v>
      </c>
      <c r="D29" s="2" t="s">
        <v>737</v>
      </c>
      <c r="E29" s="3">
        <v>29.53</v>
      </c>
      <c r="F29" s="3"/>
      <c r="G29" s="3"/>
    </row>
    <row r="30" spans="1:7" ht="12">
      <c r="A30" s="1" t="s">
        <v>782</v>
      </c>
      <c r="B30" s="1"/>
      <c r="C30" s="7" t="s">
        <v>750</v>
      </c>
      <c r="D30" s="2" t="s">
        <v>12</v>
      </c>
      <c r="E30" s="3">
        <v>75525</v>
      </c>
      <c r="F30" s="3"/>
      <c r="G30" s="3"/>
    </row>
    <row r="31" spans="1:7" ht="12">
      <c r="A31" s="1" t="s">
        <v>783</v>
      </c>
      <c r="B31" s="1"/>
      <c r="C31" s="7" t="s">
        <v>752</v>
      </c>
      <c r="D31" s="2" t="s">
        <v>12</v>
      </c>
      <c r="E31" s="3">
        <v>71545</v>
      </c>
      <c r="F31" s="3"/>
      <c r="G31" s="3"/>
    </row>
    <row r="32" spans="1:7" ht="12">
      <c r="A32" s="1" t="s">
        <v>784</v>
      </c>
      <c r="B32" s="1"/>
      <c r="C32" s="7" t="s">
        <v>785</v>
      </c>
      <c r="D32" s="2" t="s">
        <v>12</v>
      </c>
      <c r="E32" s="3">
        <v>3980</v>
      </c>
      <c r="F32" s="3"/>
      <c r="G32" s="3"/>
    </row>
    <row r="33" spans="1:7" ht="12">
      <c r="A33" s="1" t="s">
        <v>786</v>
      </c>
      <c r="B33" s="1"/>
      <c r="C33" s="7" t="s">
        <v>585</v>
      </c>
      <c r="D33" s="2" t="s">
        <v>737</v>
      </c>
      <c r="E33" s="3">
        <v>19.62</v>
      </c>
      <c r="F33" s="3"/>
      <c r="G33" s="3"/>
    </row>
    <row r="34" spans="1:7" ht="12">
      <c r="A34" s="1" t="s">
        <v>787</v>
      </c>
      <c r="B34" s="1"/>
      <c r="C34" s="7" t="s">
        <v>9</v>
      </c>
      <c r="D34" s="2" t="s">
        <v>11</v>
      </c>
      <c r="E34" s="3">
        <v>19.62</v>
      </c>
      <c r="F34" s="3"/>
      <c r="G34" s="3"/>
    </row>
    <row r="35" spans="1:7" ht="12">
      <c r="A35" s="1" t="s">
        <v>788</v>
      </c>
      <c r="B35" s="1"/>
      <c r="C35" s="7" t="s">
        <v>755</v>
      </c>
      <c r="D35" s="2" t="s">
        <v>11</v>
      </c>
      <c r="E35" s="3">
        <v>19.62</v>
      </c>
      <c r="F35" s="3"/>
      <c r="G35" s="3"/>
    </row>
    <row r="36" spans="1:7" ht="12">
      <c r="A36" s="1" t="s">
        <v>789</v>
      </c>
      <c r="B36" s="1"/>
      <c r="C36" s="7" t="s">
        <v>757</v>
      </c>
      <c r="D36" s="2" t="s">
        <v>11</v>
      </c>
      <c r="E36" s="3">
        <v>19.62</v>
      </c>
      <c r="F36" s="3"/>
      <c r="G36" s="3"/>
    </row>
    <row r="37" spans="1:7" ht="12">
      <c r="A37" s="1" t="s">
        <v>790</v>
      </c>
      <c r="B37" s="1"/>
      <c r="C37" s="7" t="s">
        <v>791</v>
      </c>
      <c r="D37" s="2" t="s">
        <v>11</v>
      </c>
      <c r="E37" s="3">
        <v>0.55</v>
      </c>
      <c r="F37" s="3"/>
      <c r="G37" s="3"/>
    </row>
    <row r="38" spans="1:7" ht="12">
      <c r="A38" s="1" t="s">
        <v>792</v>
      </c>
      <c r="B38" s="1"/>
      <c r="C38" s="7" t="s">
        <v>793</v>
      </c>
      <c r="D38" s="2" t="s">
        <v>11</v>
      </c>
      <c r="E38" s="3">
        <v>0.55</v>
      </c>
      <c r="F38" s="3"/>
      <c r="G38" s="3"/>
    </row>
    <row r="39" spans="1:7" ht="12">
      <c r="A39" s="1" t="s">
        <v>794</v>
      </c>
      <c r="B39" s="1"/>
      <c r="C39" s="7" t="s">
        <v>795</v>
      </c>
      <c r="D39" s="2" t="s">
        <v>772</v>
      </c>
      <c r="E39" s="3">
        <v>103</v>
      </c>
      <c r="F39" s="3"/>
      <c r="G39" s="3"/>
    </row>
    <row r="40" spans="1:7" ht="12">
      <c r="A40" s="1" t="s">
        <v>796</v>
      </c>
      <c r="B40" s="1"/>
      <c r="C40" s="7" t="s">
        <v>757</v>
      </c>
      <c r="D40" s="2" t="s">
        <v>772</v>
      </c>
      <c r="E40" s="3">
        <v>103</v>
      </c>
      <c r="F40" s="3"/>
      <c r="G40" s="3"/>
    </row>
    <row r="41" spans="1:7" ht="12">
      <c r="A41" s="1" t="s">
        <v>797</v>
      </c>
      <c r="B41" s="1"/>
      <c r="C41" s="7" t="s">
        <v>798</v>
      </c>
      <c r="D41" s="2" t="s">
        <v>772</v>
      </c>
      <c r="E41" s="3">
        <v>99</v>
      </c>
      <c r="F41" s="3"/>
      <c r="G41" s="3"/>
    </row>
    <row r="42" spans="1:7" ht="12">
      <c r="A42" s="1" t="s">
        <v>799</v>
      </c>
      <c r="B42" s="1"/>
      <c r="C42" s="7" t="s">
        <v>800</v>
      </c>
      <c r="D42" s="2" t="s">
        <v>772</v>
      </c>
      <c r="E42" s="3">
        <v>4</v>
      </c>
      <c r="F42" s="3"/>
      <c r="G42" s="3"/>
    </row>
    <row r="43" spans="1:7" ht="12">
      <c r="A43" s="1" t="s">
        <v>801</v>
      </c>
      <c r="B43" s="1"/>
      <c r="C43" s="7" t="s">
        <v>791</v>
      </c>
      <c r="D43" s="2" t="s">
        <v>772</v>
      </c>
      <c r="E43" s="3">
        <v>31</v>
      </c>
      <c r="F43" s="3"/>
      <c r="G43" s="3"/>
    </row>
    <row r="44" spans="1:7" ht="12">
      <c r="A44" s="1" t="s">
        <v>802</v>
      </c>
      <c r="B44" s="1"/>
      <c r="C44" s="7" t="s">
        <v>798</v>
      </c>
      <c r="D44" s="2" t="s">
        <v>772</v>
      </c>
      <c r="E44" s="3">
        <v>31</v>
      </c>
      <c r="F44" s="3"/>
      <c r="G44" s="3"/>
    </row>
    <row r="45" spans="1:7" ht="12">
      <c r="A45" s="1" t="s">
        <v>803</v>
      </c>
      <c r="B45" s="1"/>
      <c r="C45" s="7" t="s">
        <v>804</v>
      </c>
      <c r="D45" s="2" t="s">
        <v>11</v>
      </c>
      <c r="E45" s="3">
        <v>19.62</v>
      </c>
      <c r="F45" s="3"/>
      <c r="G45" s="3"/>
    </row>
    <row r="46" spans="1:7" ht="12">
      <c r="A46" s="1" t="s">
        <v>805</v>
      </c>
      <c r="B46" s="1"/>
      <c r="C46" s="7" t="s">
        <v>750</v>
      </c>
      <c r="D46" s="2" t="s">
        <v>12</v>
      </c>
      <c r="E46" s="3">
        <v>2500</v>
      </c>
      <c r="F46" s="3"/>
      <c r="G46" s="3"/>
    </row>
    <row r="47" spans="1:7" ht="12">
      <c r="A47" s="1" t="s">
        <v>806</v>
      </c>
      <c r="B47" s="1"/>
      <c r="C47" s="7" t="s">
        <v>807</v>
      </c>
      <c r="D47" s="2" t="s">
        <v>12</v>
      </c>
      <c r="E47" s="3">
        <v>2500</v>
      </c>
      <c r="F47" s="3"/>
      <c r="G47" s="3"/>
    </row>
    <row r="48" spans="1:7" ht="12">
      <c r="A48" s="1" t="s">
        <v>808</v>
      </c>
      <c r="B48" s="1" t="s">
        <v>809</v>
      </c>
      <c r="C48" s="7" t="s">
        <v>810</v>
      </c>
      <c r="D48" s="2" t="s">
        <v>8</v>
      </c>
      <c r="E48" s="3">
        <v>16.18</v>
      </c>
      <c r="F48" s="3"/>
      <c r="G48" s="3"/>
    </row>
    <row r="49" spans="1:7" ht="12">
      <c r="A49" s="1" t="s">
        <v>811</v>
      </c>
      <c r="B49" s="1"/>
      <c r="C49" s="7" t="s">
        <v>9</v>
      </c>
      <c r="D49" s="2" t="s">
        <v>737</v>
      </c>
      <c r="E49" s="3">
        <v>16.18</v>
      </c>
      <c r="F49" s="3"/>
      <c r="G49" s="3"/>
    </row>
    <row r="50" spans="1:7" ht="12">
      <c r="A50" s="1" t="s">
        <v>812</v>
      </c>
      <c r="B50" s="1"/>
      <c r="C50" s="7" t="s">
        <v>813</v>
      </c>
      <c r="D50" s="2" t="s">
        <v>10</v>
      </c>
      <c r="F50" s="3"/>
      <c r="G50" s="3"/>
    </row>
    <row r="51" spans="1:7" ht="12">
      <c r="A51" s="1" t="s">
        <v>814</v>
      </c>
      <c r="B51" s="1"/>
      <c r="C51" s="7" t="s">
        <v>815</v>
      </c>
      <c r="D51" s="2" t="s">
        <v>737</v>
      </c>
      <c r="E51" s="3">
        <v>16.18</v>
      </c>
      <c r="F51" s="3"/>
      <c r="G51" s="3"/>
    </row>
    <row r="53" spans="1:7" ht="14.25" customHeight="1">
      <c r="A53" s="80" t="s">
        <v>2521</v>
      </c>
      <c r="B53" s="80"/>
      <c r="C53" s="80"/>
      <c r="D53" s="80"/>
      <c r="E53" s="80"/>
      <c r="F53" s="80"/>
      <c r="G53" s="80"/>
    </row>
  </sheetData>
  <sheetProtection/>
  <mergeCells count="8">
    <mergeCell ref="A1:G1"/>
    <mergeCell ref="F2:G2"/>
    <mergeCell ref="A53:G53"/>
    <mergeCell ref="A2:A3"/>
    <mergeCell ref="B2:B3"/>
    <mergeCell ref="C2:C3"/>
    <mergeCell ref="D2:D3"/>
    <mergeCell ref="E2:E3"/>
  </mergeCells>
  <printOptions gridLines="1"/>
  <pageMargins left="0.75" right="0.75" top="1.54" bottom="0.59" header="0.98" footer="0.59"/>
  <pageSetup horizontalDpi="600" verticalDpi="600" orientation="landscape" paperSize="9"/>
  <headerFooter alignWithMargins="0">
    <oddHeader>&amp;L&amp;20 &amp;12
&amp;9标段&amp;12：&amp;9 新建三四线正线工程（DK3+100-DK13+280）&amp;C&amp;"黑体,常规"&amp;18工 程 量 清 单&amp;R&amp;20 &amp;12
&amp;9第&amp;P页，共&amp;N页</oddHeader>
  </headerFooter>
</worksheet>
</file>

<file path=xl/worksheets/sheet8.xml><?xml version="1.0" encoding="utf-8"?>
<worksheet xmlns="http://schemas.openxmlformats.org/spreadsheetml/2006/main" xmlns:r="http://schemas.openxmlformats.org/officeDocument/2006/relationships">
  <dimension ref="A1:G96"/>
  <sheetViews>
    <sheetView zoomScalePageLayoutView="0" workbookViewId="0" topLeftCell="A73">
      <selection activeCell="A1" sqref="A1:G95"/>
    </sheetView>
  </sheetViews>
  <sheetFormatPr defaultColWidth="15.625" defaultRowHeight="14.25"/>
  <cols>
    <col min="1" max="1" width="19.50390625" style="1" customWidth="1"/>
    <col min="2" max="2" width="4.25390625" style="2" customWidth="1"/>
    <col min="3" max="3" width="52.75390625" style="1" customWidth="1"/>
    <col min="4" max="4" width="8.00390625" style="2" customWidth="1"/>
    <col min="5" max="5" width="11.25390625" style="3" customWidth="1"/>
    <col min="6" max="6" width="11.625" style="4" customWidth="1"/>
    <col min="7" max="7" width="14.50390625" style="4" customWidth="1"/>
    <col min="8" max="16384" width="15.625" style="5" customWidth="1"/>
  </cols>
  <sheetData>
    <row r="1" spans="1:7" ht="12.75">
      <c r="A1" s="65" t="s">
        <v>816</v>
      </c>
      <c r="B1" s="65"/>
      <c r="C1" s="65"/>
      <c r="D1" s="65"/>
      <c r="E1" s="65"/>
      <c r="F1" s="65"/>
      <c r="G1" s="65"/>
    </row>
    <row r="2" spans="1:7" ht="12">
      <c r="A2" s="66" t="s">
        <v>0</v>
      </c>
      <c r="B2" s="66" t="s">
        <v>1</v>
      </c>
      <c r="C2" s="66" t="s">
        <v>2</v>
      </c>
      <c r="D2" s="66" t="s">
        <v>3</v>
      </c>
      <c r="E2" s="63" t="s">
        <v>4</v>
      </c>
      <c r="F2" s="68" t="s">
        <v>5</v>
      </c>
      <c r="G2" s="68"/>
    </row>
    <row r="3" spans="1:7" ht="12">
      <c r="A3" s="67"/>
      <c r="B3" s="67"/>
      <c r="C3" s="67"/>
      <c r="D3" s="67"/>
      <c r="E3" s="64"/>
      <c r="F3" s="6" t="s">
        <v>6</v>
      </c>
      <c r="G3" s="6" t="s">
        <v>7</v>
      </c>
    </row>
    <row r="4" spans="1:7" ht="12">
      <c r="A4" s="1" t="s">
        <v>817</v>
      </c>
      <c r="B4" s="1" t="s">
        <v>818</v>
      </c>
      <c r="C4" s="7" t="s">
        <v>819</v>
      </c>
      <c r="D4" s="2" t="s">
        <v>8</v>
      </c>
      <c r="E4" s="3">
        <v>16.18</v>
      </c>
      <c r="F4" s="3"/>
      <c r="G4" s="3"/>
    </row>
    <row r="5" spans="1:7" ht="12">
      <c r="A5" s="1" t="s">
        <v>820</v>
      </c>
      <c r="B5" s="1"/>
      <c r="C5" s="7" t="s">
        <v>821</v>
      </c>
      <c r="D5" s="2" t="s">
        <v>822</v>
      </c>
      <c r="E5" s="3">
        <v>107.94</v>
      </c>
      <c r="F5" s="3"/>
      <c r="G5" s="3"/>
    </row>
    <row r="6" spans="1:7" ht="12">
      <c r="A6" s="1" t="s">
        <v>823</v>
      </c>
      <c r="B6" s="1"/>
      <c r="C6" s="7" t="s">
        <v>9</v>
      </c>
      <c r="D6" s="2" t="s">
        <v>822</v>
      </c>
      <c r="E6" s="3">
        <v>107.94</v>
      </c>
      <c r="F6" s="3"/>
      <c r="G6" s="3"/>
    </row>
    <row r="7" spans="1:7" ht="12">
      <c r="A7" s="1" t="s">
        <v>824</v>
      </c>
      <c r="B7" s="1"/>
      <c r="C7" s="7" t="s">
        <v>825</v>
      </c>
      <c r="D7" s="2" t="s">
        <v>822</v>
      </c>
      <c r="E7" s="3">
        <v>46.75</v>
      </c>
      <c r="F7" s="3"/>
      <c r="G7" s="3"/>
    </row>
    <row r="8" spans="1:7" ht="12">
      <c r="A8" s="1" t="s">
        <v>826</v>
      </c>
      <c r="B8" s="1"/>
      <c r="C8" s="7" t="s">
        <v>827</v>
      </c>
      <c r="D8" s="2" t="s">
        <v>822</v>
      </c>
      <c r="E8" s="3">
        <v>46.75</v>
      </c>
      <c r="F8" s="3"/>
      <c r="G8" s="3"/>
    </row>
    <row r="9" spans="1:7" ht="12">
      <c r="A9" s="1" t="s">
        <v>828</v>
      </c>
      <c r="B9" s="1"/>
      <c r="C9" s="7" t="s">
        <v>829</v>
      </c>
      <c r="D9" s="2" t="s">
        <v>830</v>
      </c>
      <c r="E9" s="3">
        <v>1</v>
      </c>
      <c r="F9" s="3"/>
      <c r="G9" s="3"/>
    </row>
    <row r="10" spans="1:7" ht="12">
      <c r="A10" s="1" t="s">
        <v>831</v>
      </c>
      <c r="B10" s="1"/>
      <c r="C10" s="7" t="s">
        <v>832</v>
      </c>
      <c r="D10" s="2" t="s">
        <v>822</v>
      </c>
      <c r="E10" s="3">
        <v>3.9</v>
      </c>
      <c r="F10" s="3"/>
      <c r="G10" s="3"/>
    </row>
    <row r="11" spans="1:7" ht="12">
      <c r="A11" s="1" t="s">
        <v>833</v>
      </c>
      <c r="B11" s="1"/>
      <c r="C11" s="7" t="s">
        <v>834</v>
      </c>
      <c r="D11" s="2" t="s">
        <v>822</v>
      </c>
      <c r="E11" s="3">
        <v>3.9</v>
      </c>
      <c r="F11" s="3"/>
      <c r="G11" s="3"/>
    </row>
    <row r="12" spans="1:7" ht="12">
      <c r="A12" s="1" t="s">
        <v>835</v>
      </c>
      <c r="B12" s="1"/>
      <c r="C12" s="7" t="s">
        <v>836</v>
      </c>
      <c r="D12" s="2" t="s">
        <v>822</v>
      </c>
      <c r="E12" s="3">
        <v>57.29</v>
      </c>
      <c r="F12" s="3"/>
      <c r="G12" s="3"/>
    </row>
    <row r="13" spans="1:7" ht="12">
      <c r="A13" s="1" t="s">
        <v>837</v>
      </c>
      <c r="B13" s="1"/>
      <c r="C13" s="7" t="s">
        <v>838</v>
      </c>
      <c r="D13" s="2" t="s">
        <v>839</v>
      </c>
      <c r="E13" s="3">
        <v>10.47</v>
      </c>
      <c r="F13" s="3"/>
      <c r="G13" s="3"/>
    </row>
    <row r="14" spans="1:7" ht="12">
      <c r="A14" s="1" t="s">
        <v>840</v>
      </c>
      <c r="B14" s="1"/>
      <c r="C14" s="7" t="s">
        <v>841</v>
      </c>
      <c r="D14" s="2" t="s">
        <v>822</v>
      </c>
      <c r="E14" s="3">
        <v>57.29</v>
      </c>
      <c r="F14" s="3"/>
      <c r="G14" s="3"/>
    </row>
    <row r="15" spans="1:7" ht="12">
      <c r="A15" s="1" t="s">
        <v>842</v>
      </c>
      <c r="B15" s="1"/>
      <c r="C15" s="7" t="s">
        <v>843</v>
      </c>
      <c r="D15" s="2" t="s">
        <v>822</v>
      </c>
      <c r="E15" s="3">
        <v>52.84</v>
      </c>
      <c r="F15" s="3"/>
      <c r="G15" s="3"/>
    </row>
    <row r="16" spans="1:7" ht="12">
      <c r="A16" s="1" t="s">
        <v>844</v>
      </c>
      <c r="B16" s="1"/>
      <c r="C16" s="7" t="s">
        <v>845</v>
      </c>
      <c r="D16" s="2" t="s">
        <v>822</v>
      </c>
      <c r="E16" s="3">
        <v>4.45</v>
      </c>
      <c r="F16" s="3"/>
      <c r="G16" s="3"/>
    </row>
    <row r="17" spans="1:7" ht="12">
      <c r="A17" s="1" t="s">
        <v>846</v>
      </c>
      <c r="B17" s="1"/>
      <c r="C17" s="7" t="s">
        <v>847</v>
      </c>
      <c r="D17" s="2" t="s">
        <v>830</v>
      </c>
      <c r="E17" s="3">
        <v>2</v>
      </c>
      <c r="F17" s="3"/>
      <c r="G17" s="3"/>
    </row>
    <row r="18" spans="1:7" ht="12">
      <c r="A18" s="1" t="s">
        <v>848</v>
      </c>
      <c r="B18" s="1"/>
      <c r="C18" s="7" t="s">
        <v>849</v>
      </c>
      <c r="D18" s="2" t="s">
        <v>8</v>
      </c>
      <c r="E18" s="3">
        <v>16.18</v>
      </c>
      <c r="F18" s="3"/>
      <c r="G18" s="3"/>
    </row>
    <row r="19" spans="1:7" ht="12">
      <c r="A19" s="1" t="s">
        <v>850</v>
      </c>
      <c r="B19" s="1"/>
      <c r="C19" s="7" t="s">
        <v>851</v>
      </c>
      <c r="D19" s="2" t="s">
        <v>830</v>
      </c>
      <c r="E19" s="3">
        <v>1</v>
      </c>
      <c r="F19" s="3"/>
      <c r="G19" s="3"/>
    </row>
    <row r="20" spans="1:7" ht="12">
      <c r="A20" s="1" t="s">
        <v>852</v>
      </c>
      <c r="B20" s="1"/>
      <c r="C20" s="7" t="s">
        <v>853</v>
      </c>
      <c r="D20" s="2" t="s">
        <v>830</v>
      </c>
      <c r="E20" s="3">
        <v>3</v>
      </c>
      <c r="F20" s="3"/>
      <c r="G20" s="3"/>
    </row>
    <row r="21" spans="1:7" ht="12">
      <c r="A21" s="1" t="s">
        <v>854</v>
      </c>
      <c r="B21" s="1"/>
      <c r="C21" s="7" t="s">
        <v>855</v>
      </c>
      <c r="D21" s="2" t="s">
        <v>830</v>
      </c>
      <c r="E21" s="3">
        <v>1</v>
      </c>
      <c r="F21" s="3"/>
      <c r="G21" s="3"/>
    </row>
    <row r="22" spans="1:7" ht="12">
      <c r="A22" s="1" t="s">
        <v>856</v>
      </c>
      <c r="B22" s="1"/>
      <c r="C22" s="7" t="s">
        <v>857</v>
      </c>
      <c r="D22" s="2" t="s">
        <v>830</v>
      </c>
      <c r="E22" s="3">
        <v>1</v>
      </c>
      <c r="F22" s="3"/>
      <c r="G22" s="3"/>
    </row>
    <row r="23" spans="1:7" ht="12">
      <c r="A23" s="1" t="s">
        <v>858</v>
      </c>
      <c r="B23" s="1"/>
      <c r="C23" s="7" t="s">
        <v>859</v>
      </c>
      <c r="D23" s="2" t="s">
        <v>830</v>
      </c>
      <c r="E23" s="3">
        <v>3</v>
      </c>
      <c r="F23" s="3"/>
      <c r="G23" s="3"/>
    </row>
    <row r="24" spans="1:7" ht="12">
      <c r="A24" s="1" t="s">
        <v>860</v>
      </c>
      <c r="B24" s="1"/>
      <c r="C24" s="7" t="s">
        <v>857</v>
      </c>
      <c r="D24" s="2" t="s">
        <v>830</v>
      </c>
      <c r="E24" s="3">
        <v>3</v>
      </c>
      <c r="F24" s="3"/>
      <c r="G24" s="3"/>
    </row>
    <row r="25" spans="1:7" ht="12">
      <c r="A25" s="1" t="s">
        <v>861</v>
      </c>
      <c r="B25" s="1"/>
      <c r="C25" s="7" t="s">
        <v>862</v>
      </c>
      <c r="D25" s="2" t="s">
        <v>830</v>
      </c>
      <c r="E25" s="3">
        <v>1</v>
      </c>
      <c r="F25" s="3"/>
      <c r="G25" s="3"/>
    </row>
    <row r="26" spans="1:7" ht="12">
      <c r="A26" s="1" t="s">
        <v>863</v>
      </c>
      <c r="B26" s="1"/>
      <c r="C26" s="7" t="s">
        <v>857</v>
      </c>
      <c r="D26" s="2" t="s">
        <v>830</v>
      </c>
      <c r="E26" s="3">
        <v>1</v>
      </c>
      <c r="F26" s="3"/>
      <c r="G26" s="3"/>
    </row>
    <row r="27" spans="1:7" ht="12">
      <c r="A27" s="1" t="s">
        <v>864</v>
      </c>
      <c r="B27" s="1"/>
      <c r="C27" s="7" t="s">
        <v>865</v>
      </c>
      <c r="D27" s="2" t="s">
        <v>830</v>
      </c>
      <c r="E27" s="3">
        <v>3</v>
      </c>
      <c r="F27" s="3"/>
      <c r="G27" s="3"/>
    </row>
    <row r="28" spans="1:7" ht="12">
      <c r="A28" s="1" t="s">
        <v>866</v>
      </c>
      <c r="B28" s="1"/>
      <c r="C28" s="7" t="s">
        <v>857</v>
      </c>
      <c r="D28" s="2" t="s">
        <v>830</v>
      </c>
      <c r="E28" s="3">
        <v>3</v>
      </c>
      <c r="F28" s="3"/>
      <c r="G28" s="3"/>
    </row>
    <row r="29" spans="1:7" ht="12">
      <c r="A29" s="1" t="s">
        <v>867</v>
      </c>
      <c r="B29" s="1"/>
      <c r="C29" s="7" t="s">
        <v>868</v>
      </c>
      <c r="D29" s="2" t="s">
        <v>8</v>
      </c>
      <c r="E29" s="3">
        <v>16.18</v>
      </c>
      <c r="F29" s="3"/>
      <c r="G29" s="3"/>
    </row>
    <row r="30" spans="1:7" ht="12">
      <c r="A30" s="1" t="s">
        <v>869</v>
      </c>
      <c r="B30" s="1"/>
      <c r="C30" s="7" t="s">
        <v>857</v>
      </c>
      <c r="D30" s="2" t="s">
        <v>8</v>
      </c>
      <c r="E30" s="3">
        <v>16.18</v>
      </c>
      <c r="F30" s="3"/>
      <c r="G30" s="3"/>
    </row>
    <row r="31" spans="1:7" ht="12">
      <c r="A31" s="1" t="s">
        <v>870</v>
      </c>
      <c r="B31" s="1"/>
      <c r="C31" s="7" t="s">
        <v>871</v>
      </c>
      <c r="D31" s="2" t="s">
        <v>830</v>
      </c>
      <c r="E31" s="3">
        <v>1</v>
      </c>
      <c r="F31" s="3"/>
      <c r="G31" s="3"/>
    </row>
    <row r="32" spans="1:7" ht="12">
      <c r="A32" s="1" t="s">
        <v>872</v>
      </c>
      <c r="B32" s="1"/>
      <c r="C32" s="7" t="s">
        <v>857</v>
      </c>
      <c r="D32" s="2" t="s">
        <v>830</v>
      </c>
      <c r="E32" s="3">
        <v>1</v>
      </c>
      <c r="F32" s="3"/>
      <c r="G32" s="3"/>
    </row>
    <row r="33" spans="1:7" ht="12">
      <c r="A33" s="1" t="s">
        <v>873</v>
      </c>
      <c r="B33" s="1"/>
      <c r="C33" s="7" t="s">
        <v>874</v>
      </c>
      <c r="D33" s="2" t="s">
        <v>875</v>
      </c>
      <c r="E33" s="3">
        <v>1</v>
      </c>
      <c r="F33" s="3"/>
      <c r="G33" s="3"/>
    </row>
    <row r="34" spans="1:7" ht="12">
      <c r="A34" s="1" t="s">
        <v>876</v>
      </c>
      <c r="B34" s="1"/>
      <c r="C34" s="7" t="s">
        <v>9</v>
      </c>
      <c r="D34" s="2" t="s">
        <v>875</v>
      </c>
      <c r="E34" s="3">
        <v>1</v>
      </c>
      <c r="F34" s="3"/>
      <c r="G34" s="3"/>
    </row>
    <row r="35" spans="1:7" ht="12">
      <c r="A35" s="1" t="s">
        <v>877</v>
      </c>
      <c r="B35" s="1" t="s">
        <v>878</v>
      </c>
      <c r="C35" s="7" t="s">
        <v>879</v>
      </c>
      <c r="D35" s="2" t="s">
        <v>8</v>
      </c>
      <c r="E35" s="3">
        <v>16.18</v>
      </c>
      <c r="F35" s="3"/>
      <c r="G35" s="3"/>
    </row>
    <row r="36" spans="1:7" ht="12">
      <c r="A36" s="1" t="s">
        <v>880</v>
      </c>
      <c r="B36" s="1"/>
      <c r="C36" s="7" t="s">
        <v>881</v>
      </c>
      <c r="D36" s="2" t="s">
        <v>8</v>
      </c>
      <c r="E36" s="3">
        <v>12.38</v>
      </c>
      <c r="F36" s="3"/>
      <c r="G36" s="3"/>
    </row>
    <row r="37" spans="1:7" ht="12">
      <c r="A37" s="1" t="s">
        <v>882</v>
      </c>
      <c r="B37" s="1"/>
      <c r="C37" s="7" t="s">
        <v>883</v>
      </c>
      <c r="D37" s="2" t="s">
        <v>8</v>
      </c>
      <c r="E37" s="3">
        <v>2.2</v>
      </c>
      <c r="F37" s="3"/>
      <c r="G37" s="3"/>
    </row>
    <row r="38" spans="1:7" ht="12">
      <c r="A38" s="1" t="s">
        <v>884</v>
      </c>
      <c r="B38" s="1"/>
      <c r="C38" s="7" t="s">
        <v>9</v>
      </c>
      <c r="D38" s="2" t="s">
        <v>8</v>
      </c>
      <c r="E38" s="3">
        <v>2.2</v>
      </c>
      <c r="F38" s="3"/>
      <c r="G38" s="3"/>
    </row>
    <row r="39" spans="1:7" ht="12">
      <c r="A39" s="1" t="s">
        <v>885</v>
      </c>
      <c r="B39" s="1"/>
      <c r="C39" s="7" t="s">
        <v>886</v>
      </c>
      <c r="D39" s="2" t="s">
        <v>8</v>
      </c>
      <c r="E39" s="3">
        <v>2.2</v>
      </c>
      <c r="F39" s="3"/>
      <c r="G39" s="3"/>
    </row>
    <row r="40" spans="1:7" ht="12">
      <c r="A40" s="1" t="s">
        <v>887</v>
      </c>
      <c r="B40" s="1"/>
      <c r="C40" s="7" t="s">
        <v>888</v>
      </c>
      <c r="D40" s="2" t="s">
        <v>889</v>
      </c>
      <c r="E40" s="3">
        <v>10.18</v>
      </c>
      <c r="F40" s="3"/>
      <c r="G40" s="3"/>
    </row>
    <row r="41" spans="1:7" ht="12">
      <c r="A41" s="1" t="s">
        <v>890</v>
      </c>
      <c r="B41" s="1"/>
      <c r="C41" s="7" t="s">
        <v>891</v>
      </c>
      <c r="D41" s="2" t="s">
        <v>8</v>
      </c>
      <c r="E41" s="3">
        <v>2.2</v>
      </c>
      <c r="F41" s="3"/>
      <c r="G41" s="3"/>
    </row>
    <row r="42" spans="1:7" ht="12">
      <c r="A42" s="1" t="s">
        <v>892</v>
      </c>
      <c r="B42" s="1"/>
      <c r="C42" s="7" t="s">
        <v>893</v>
      </c>
      <c r="D42" s="2" t="s">
        <v>8</v>
      </c>
      <c r="E42" s="3">
        <v>16.18</v>
      </c>
      <c r="F42" s="3"/>
      <c r="G42" s="3"/>
    </row>
    <row r="43" spans="1:7" ht="12">
      <c r="A43" s="1" t="s">
        <v>894</v>
      </c>
      <c r="B43" s="1"/>
      <c r="C43" s="7" t="s">
        <v>895</v>
      </c>
      <c r="D43" s="2" t="s">
        <v>8</v>
      </c>
      <c r="E43" s="3">
        <v>2.2</v>
      </c>
      <c r="F43" s="3"/>
      <c r="G43" s="3"/>
    </row>
    <row r="44" spans="1:7" ht="12">
      <c r="A44" s="1" t="s">
        <v>896</v>
      </c>
      <c r="B44" s="1"/>
      <c r="C44" s="7" t="s">
        <v>857</v>
      </c>
      <c r="D44" s="2" t="s">
        <v>8</v>
      </c>
      <c r="E44" s="3">
        <v>2.2</v>
      </c>
      <c r="F44" s="3"/>
      <c r="G44" s="3"/>
    </row>
    <row r="45" spans="1:7" ht="12">
      <c r="A45" s="1" t="s">
        <v>897</v>
      </c>
      <c r="B45" s="1"/>
      <c r="C45" s="7" t="s">
        <v>898</v>
      </c>
      <c r="D45" s="2" t="s">
        <v>899</v>
      </c>
      <c r="E45" s="3">
        <v>1</v>
      </c>
      <c r="F45" s="3"/>
      <c r="G45" s="3"/>
    </row>
    <row r="46" spans="1:7" ht="12">
      <c r="A46" s="1" t="s">
        <v>900</v>
      </c>
      <c r="B46" s="1"/>
      <c r="C46" s="7" t="s">
        <v>9</v>
      </c>
      <c r="D46" s="2" t="s">
        <v>899</v>
      </c>
      <c r="E46" s="3">
        <v>1</v>
      </c>
      <c r="F46" s="3"/>
      <c r="G46" s="3"/>
    </row>
    <row r="47" spans="1:7" ht="12">
      <c r="A47" s="1" t="s">
        <v>901</v>
      </c>
      <c r="B47" s="1"/>
      <c r="C47" s="7" t="s">
        <v>891</v>
      </c>
      <c r="D47" s="2" t="s">
        <v>822</v>
      </c>
      <c r="E47" s="3">
        <v>2</v>
      </c>
      <c r="F47" s="3"/>
      <c r="G47" s="3"/>
    </row>
    <row r="48" spans="1:7" ht="12">
      <c r="A48" s="1" t="s">
        <v>902</v>
      </c>
      <c r="B48" s="1"/>
      <c r="C48" s="7" t="s">
        <v>895</v>
      </c>
      <c r="D48" s="2" t="s">
        <v>903</v>
      </c>
      <c r="E48" s="3">
        <v>1</v>
      </c>
      <c r="F48" s="3"/>
      <c r="G48" s="3"/>
    </row>
    <row r="49" spans="1:7" ht="12">
      <c r="A49" s="1" t="s">
        <v>904</v>
      </c>
      <c r="B49" s="1"/>
      <c r="C49" s="7" t="s">
        <v>857</v>
      </c>
      <c r="D49" s="2" t="s">
        <v>899</v>
      </c>
      <c r="E49" s="3">
        <v>1</v>
      </c>
      <c r="F49" s="3"/>
      <c r="G49" s="3"/>
    </row>
    <row r="50" spans="1:7" ht="12">
      <c r="A50" s="1" t="s">
        <v>905</v>
      </c>
      <c r="B50" s="1"/>
      <c r="C50" s="7" t="s">
        <v>906</v>
      </c>
      <c r="D50" s="2" t="s">
        <v>830</v>
      </c>
      <c r="E50" s="3">
        <v>3</v>
      </c>
      <c r="F50" s="3"/>
      <c r="G50" s="3"/>
    </row>
    <row r="51" spans="1:7" ht="12">
      <c r="A51" s="1" t="s">
        <v>907</v>
      </c>
      <c r="B51" s="1"/>
      <c r="C51" s="7" t="s">
        <v>908</v>
      </c>
      <c r="D51" s="2" t="s">
        <v>909</v>
      </c>
      <c r="E51" s="3">
        <v>3</v>
      </c>
      <c r="F51" s="3"/>
      <c r="G51" s="3"/>
    </row>
    <row r="52" spans="1:7" ht="12">
      <c r="A52" s="1" t="s">
        <v>910</v>
      </c>
      <c r="B52" s="1"/>
      <c r="C52" s="7" t="s">
        <v>857</v>
      </c>
      <c r="D52" s="2" t="s">
        <v>830</v>
      </c>
      <c r="E52" s="3">
        <v>3</v>
      </c>
      <c r="F52" s="3"/>
      <c r="G52" s="3"/>
    </row>
    <row r="53" spans="1:7" ht="12">
      <c r="A53" s="1" t="s">
        <v>911</v>
      </c>
      <c r="B53" s="1"/>
      <c r="C53" s="7" t="s">
        <v>912</v>
      </c>
      <c r="D53" s="2" t="s">
        <v>913</v>
      </c>
      <c r="E53" s="3">
        <v>129</v>
      </c>
      <c r="F53" s="3"/>
      <c r="G53" s="3"/>
    </row>
    <row r="54" spans="1:7" ht="12">
      <c r="A54" s="1" t="s">
        <v>914</v>
      </c>
      <c r="B54" s="1"/>
      <c r="C54" s="7" t="s">
        <v>915</v>
      </c>
      <c r="D54" s="2" t="s">
        <v>913</v>
      </c>
      <c r="E54" s="3">
        <v>129</v>
      </c>
      <c r="F54" s="3"/>
      <c r="G54" s="3"/>
    </row>
    <row r="55" spans="1:7" ht="12">
      <c r="A55" s="1" t="s">
        <v>916</v>
      </c>
      <c r="B55" s="1"/>
      <c r="C55" s="7" t="s">
        <v>9</v>
      </c>
      <c r="D55" s="2" t="s">
        <v>913</v>
      </c>
      <c r="E55" s="3">
        <v>129</v>
      </c>
      <c r="F55" s="3"/>
      <c r="G55" s="3"/>
    </row>
    <row r="56" spans="1:7" ht="12">
      <c r="A56" s="1" t="s">
        <v>917</v>
      </c>
      <c r="B56" s="1"/>
      <c r="C56" s="7" t="s">
        <v>886</v>
      </c>
      <c r="D56" s="2" t="s">
        <v>918</v>
      </c>
      <c r="E56" s="3">
        <v>87</v>
      </c>
      <c r="F56" s="3"/>
      <c r="G56" s="3"/>
    </row>
    <row r="57" spans="1:7" ht="12">
      <c r="A57" s="1" t="s">
        <v>919</v>
      </c>
      <c r="B57" s="1"/>
      <c r="C57" s="7" t="s">
        <v>888</v>
      </c>
      <c r="D57" s="2" t="s">
        <v>918</v>
      </c>
      <c r="E57" s="3">
        <v>39</v>
      </c>
      <c r="F57" s="3"/>
      <c r="G57" s="3"/>
    </row>
    <row r="58" spans="1:7" ht="12">
      <c r="A58" s="1" t="s">
        <v>920</v>
      </c>
      <c r="B58" s="1"/>
      <c r="C58" s="7" t="s">
        <v>891</v>
      </c>
      <c r="D58" s="2" t="s">
        <v>918</v>
      </c>
      <c r="E58" s="3">
        <v>129</v>
      </c>
      <c r="F58" s="3"/>
      <c r="G58" s="3"/>
    </row>
    <row r="59" spans="1:7" ht="12">
      <c r="A59" s="1" t="s">
        <v>921</v>
      </c>
      <c r="B59" s="1"/>
      <c r="C59" s="7" t="s">
        <v>893</v>
      </c>
      <c r="D59" s="2" t="s">
        <v>918</v>
      </c>
      <c r="E59" s="3">
        <v>129</v>
      </c>
      <c r="F59" s="3"/>
      <c r="G59" s="3"/>
    </row>
    <row r="60" spans="1:7" ht="12">
      <c r="A60" s="1" t="s">
        <v>922</v>
      </c>
      <c r="B60" s="1"/>
      <c r="C60" s="7" t="s">
        <v>895</v>
      </c>
      <c r="D60" s="2" t="s">
        <v>918</v>
      </c>
      <c r="E60" s="3">
        <v>87</v>
      </c>
      <c r="F60" s="3"/>
      <c r="G60" s="3"/>
    </row>
    <row r="61" spans="1:7" ht="12">
      <c r="A61" s="1" t="s">
        <v>923</v>
      </c>
      <c r="B61" s="1"/>
      <c r="C61" s="7" t="s">
        <v>857</v>
      </c>
      <c r="D61" s="2" t="s">
        <v>913</v>
      </c>
      <c r="E61" s="3">
        <v>129</v>
      </c>
      <c r="F61" s="3"/>
      <c r="G61" s="3"/>
    </row>
    <row r="62" spans="1:7" ht="12">
      <c r="A62" s="1" t="s">
        <v>924</v>
      </c>
      <c r="B62" s="1"/>
      <c r="C62" s="7" t="s">
        <v>925</v>
      </c>
      <c r="D62" s="2" t="s">
        <v>830</v>
      </c>
      <c r="E62" s="3">
        <v>2</v>
      </c>
      <c r="F62" s="3"/>
      <c r="G62" s="3"/>
    </row>
    <row r="63" spans="1:7" ht="12">
      <c r="A63" s="1" t="s">
        <v>926</v>
      </c>
      <c r="B63" s="1"/>
      <c r="C63" s="7" t="s">
        <v>927</v>
      </c>
      <c r="D63" s="2" t="s">
        <v>830</v>
      </c>
      <c r="E63" s="3">
        <v>2</v>
      </c>
      <c r="F63" s="3"/>
      <c r="G63" s="3"/>
    </row>
    <row r="64" spans="1:7" ht="12">
      <c r="A64" s="1" t="s">
        <v>928</v>
      </c>
      <c r="B64" s="1"/>
      <c r="C64" s="7" t="s">
        <v>857</v>
      </c>
      <c r="D64" s="2" t="s">
        <v>830</v>
      </c>
      <c r="E64" s="3">
        <v>2</v>
      </c>
      <c r="F64" s="3"/>
      <c r="G64" s="3"/>
    </row>
    <row r="65" spans="1:7" ht="12">
      <c r="A65" s="1" t="s">
        <v>929</v>
      </c>
      <c r="B65" s="1"/>
      <c r="C65" s="7" t="s">
        <v>930</v>
      </c>
      <c r="D65" s="2" t="s">
        <v>830</v>
      </c>
      <c r="E65" s="3">
        <v>3</v>
      </c>
      <c r="F65" s="3"/>
      <c r="G65" s="3"/>
    </row>
    <row r="66" spans="1:7" ht="12">
      <c r="A66" s="1" t="s">
        <v>931</v>
      </c>
      <c r="B66" s="1"/>
      <c r="C66" s="7" t="s">
        <v>857</v>
      </c>
      <c r="D66" s="2" t="s">
        <v>830</v>
      </c>
      <c r="E66" s="3">
        <v>3</v>
      </c>
      <c r="F66" s="3"/>
      <c r="G66" s="3"/>
    </row>
    <row r="67" spans="1:7" ht="12">
      <c r="A67" s="1" t="s">
        <v>932</v>
      </c>
      <c r="B67" s="1"/>
      <c r="C67" s="7" t="s">
        <v>933</v>
      </c>
      <c r="D67" s="2" t="s">
        <v>918</v>
      </c>
      <c r="E67" s="3">
        <v>52</v>
      </c>
      <c r="F67" s="3"/>
      <c r="G67" s="3"/>
    </row>
    <row r="68" spans="1:7" ht="12">
      <c r="A68" s="1" t="s">
        <v>934</v>
      </c>
      <c r="B68" s="1"/>
      <c r="C68" s="7" t="s">
        <v>9</v>
      </c>
      <c r="D68" s="2" t="s">
        <v>918</v>
      </c>
      <c r="E68" s="3">
        <v>52</v>
      </c>
      <c r="F68" s="3"/>
      <c r="G68" s="3"/>
    </row>
    <row r="69" spans="1:7" ht="12">
      <c r="A69" s="1" t="s">
        <v>935</v>
      </c>
      <c r="B69" s="1"/>
      <c r="C69" s="7" t="s">
        <v>857</v>
      </c>
      <c r="D69" s="2" t="s">
        <v>918</v>
      </c>
      <c r="E69" s="3">
        <v>52</v>
      </c>
      <c r="F69" s="3"/>
      <c r="G69" s="3"/>
    </row>
    <row r="70" spans="1:7" ht="12">
      <c r="A70" s="1" t="s">
        <v>936</v>
      </c>
      <c r="B70" s="1"/>
      <c r="C70" s="7" t="s">
        <v>937</v>
      </c>
      <c r="D70" s="2" t="s">
        <v>8</v>
      </c>
      <c r="E70" s="3">
        <v>16.18</v>
      </c>
      <c r="F70" s="3"/>
      <c r="G70" s="3"/>
    </row>
    <row r="71" spans="1:7" ht="12">
      <c r="A71" s="1" t="s">
        <v>938</v>
      </c>
      <c r="B71" s="1"/>
      <c r="C71" s="7" t="s">
        <v>9</v>
      </c>
      <c r="D71" s="2" t="s">
        <v>11</v>
      </c>
      <c r="E71" s="3">
        <v>16.18</v>
      </c>
      <c r="F71" s="3"/>
      <c r="G71" s="3"/>
    </row>
    <row r="72" spans="1:7" ht="12">
      <c r="A72" s="1" t="s">
        <v>939</v>
      </c>
      <c r="B72" s="1"/>
      <c r="C72" s="7" t="s">
        <v>940</v>
      </c>
      <c r="D72" s="2" t="s">
        <v>830</v>
      </c>
      <c r="E72" s="3">
        <v>2</v>
      </c>
      <c r="F72" s="3"/>
      <c r="G72" s="3"/>
    </row>
    <row r="73" spans="1:7" ht="12">
      <c r="A73" s="1" t="s">
        <v>941</v>
      </c>
      <c r="B73" s="1"/>
      <c r="C73" s="7" t="s">
        <v>942</v>
      </c>
      <c r="D73" s="2" t="s">
        <v>830</v>
      </c>
      <c r="E73" s="3">
        <v>2</v>
      </c>
      <c r="F73" s="3"/>
      <c r="G73" s="3"/>
    </row>
    <row r="74" spans="1:7" ht="12">
      <c r="A74" s="1" t="s">
        <v>943</v>
      </c>
      <c r="B74" s="1"/>
      <c r="C74" s="7" t="s">
        <v>9</v>
      </c>
      <c r="D74" s="2" t="s">
        <v>830</v>
      </c>
      <c r="E74" s="3">
        <v>2</v>
      </c>
      <c r="F74" s="3"/>
      <c r="G74" s="3"/>
    </row>
    <row r="75" spans="1:7" ht="12">
      <c r="A75" s="1" t="s">
        <v>944</v>
      </c>
      <c r="B75" s="1"/>
      <c r="C75" s="7" t="s">
        <v>857</v>
      </c>
      <c r="D75" s="2" t="s">
        <v>830</v>
      </c>
      <c r="E75" s="3">
        <v>2</v>
      </c>
      <c r="F75" s="3"/>
      <c r="G75" s="3"/>
    </row>
    <row r="76" spans="1:7" ht="12">
      <c r="A76" s="1" t="s">
        <v>945</v>
      </c>
      <c r="B76" s="1" t="s">
        <v>946</v>
      </c>
      <c r="C76" s="7" t="s">
        <v>947</v>
      </c>
      <c r="D76" s="2" t="s">
        <v>8</v>
      </c>
      <c r="E76" s="3">
        <v>16.18</v>
      </c>
      <c r="F76" s="3"/>
      <c r="G76" s="3"/>
    </row>
    <row r="77" spans="1:7" ht="12">
      <c r="A77" s="1" t="s">
        <v>948</v>
      </c>
      <c r="B77" s="1"/>
      <c r="C77" s="7" t="s">
        <v>949</v>
      </c>
      <c r="D77" s="2" t="s">
        <v>10</v>
      </c>
      <c r="F77" s="3"/>
      <c r="G77" s="3"/>
    </row>
    <row r="78" spans="1:7" ht="12">
      <c r="A78" s="1" t="s">
        <v>950</v>
      </c>
      <c r="B78" s="1"/>
      <c r="C78" s="7" t="s">
        <v>951</v>
      </c>
      <c r="D78" s="2" t="s">
        <v>10</v>
      </c>
      <c r="F78" s="3"/>
      <c r="G78" s="3"/>
    </row>
    <row r="79" spans="1:7" ht="12">
      <c r="A79" s="1" t="s">
        <v>952</v>
      </c>
      <c r="B79" s="1"/>
      <c r="C79" s="7" t="s">
        <v>857</v>
      </c>
      <c r="D79" s="2" t="s">
        <v>10</v>
      </c>
      <c r="F79" s="3"/>
      <c r="G79" s="3"/>
    </row>
    <row r="80" spans="1:7" ht="12">
      <c r="A80" s="1" t="s">
        <v>953</v>
      </c>
      <c r="B80" s="1"/>
      <c r="C80" s="7" t="s">
        <v>954</v>
      </c>
      <c r="D80" s="2" t="s">
        <v>10</v>
      </c>
      <c r="F80" s="3"/>
      <c r="G80" s="3"/>
    </row>
    <row r="81" spans="1:7" ht="12">
      <c r="A81" s="1" t="s">
        <v>955</v>
      </c>
      <c r="B81" s="1"/>
      <c r="C81" s="7" t="s">
        <v>857</v>
      </c>
      <c r="D81" s="2" t="s">
        <v>10</v>
      </c>
      <c r="F81" s="3"/>
      <c r="G81" s="3"/>
    </row>
    <row r="82" spans="1:7" ht="12">
      <c r="A82" s="1" t="s">
        <v>956</v>
      </c>
      <c r="B82" s="1"/>
      <c r="C82" s="7" t="s">
        <v>957</v>
      </c>
      <c r="D82" s="2" t="s">
        <v>10</v>
      </c>
      <c r="F82" s="3"/>
      <c r="G82" s="3"/>
    </row>
    <row r="83" spans="1:7" ht="12">
      <c r="A83" s="1" t="s">
        <v>958</v>
      </c>
      <c r="B83" s="1"/>
      <c r="C83" s="7" t="s">
        <v>959</v>
      </c>
      <c r="D83" s="2" t="s">
        <v>10</v>
      </c>
      <c r="F83" s="3"/>
      <c r="G83" s="3"/>
    </row>
    <row r="84" spans="1:7" ht="12">
      <c r="A84" s="1" t="s">
        <v>960</v>
      </c>
      <c r="B84" s="1"/>
      <c r="C84" s="7" t="s">
        <v>961</v>
      </c>
      <c r="D84" s="2" t="s">
        <v>830</v>
      </c>
      <c r="E84" s="3">
        <v>2</v>
      </c>
      <c r="F84" s="3"/>
      <c r="G84" s="3"/>
    </row>
    <row r="85" spans="1:7" ht="12">
      <c r="A85" s="1" t="s">
        <v>962</v>
      </c>
      <c r="B85" s="1"/>
      <c r="C85" s="7" t="s">
        <v>857</v>
      </c>
      <c r="D85" s="2" t="s">
        <v>10</v>
      </c>
      <c r="F85" s="3"/>
      <c r="G85" s="3"/>
    </row>
    <row r="86" spans="1:7" ht="12">
      <c r="A86" s="1" t="s">
        <v>963</v>
      </c>
      <c r="B86" s="1"/>
      <c r="C86" s="7" t="s">
        <v>964</v>
      </c>
      <c r="D86" s="2" t="s">
        <v>10</v>
      </c>
      <c r="F86" s="3"/>
      <c r="G86" s="3"/>
    </row>
    <row r="87" spans="1:7" ht="12">
      <c r="A87" s="1" t="s">
        <v>965</v>
      </c>
      <c r="B87" s="1"/>
      <c r="C87" s="7" t="s">
        <v>966</v>
      </c>
      <c r="D87" s="2" t="s">
        <v>10</v>
      </c>
      <c r="F87" s="3"/>
      <c r="G87" s="3"/>
    </row>
    <row r="88" spans="1:7" ht="12">
      <c r="A88" s="1" t="s">
        <v>967</v>
      </c>
      <c r="B88" s="1"/>
      <c r="C88" s="7" t="s">
        <v>857</v>
      </c>
      <c r="D88" s="2" t="s">
        <v>10</v>
      </c>
      <c r="F88" s="3"/>
      <c r="G88" s="3"/>
    </row>
    <row r="89" spans="1:7" ht="12">
      <c r="A89" s="1" t="s">
        <v>968</v>
      </c>
      <c r="B89" s="1"/>
      <c r="C89" s="7" t="s">
        <v>969</v>
      </c>
      <c r="D89" s="2" t="s">
        <v>10</v>
      </c>
      <c r="F89" s="3"/>
      <c r="G89" s="3"/>
    </row>
    <row r="90" spans="1:7" ht="12">
      <c r="A90" s="1" t="s">
        <v>970</v>
      </c>
      <c r="B90" s="1"/>
      <c r="C90" s="7" t="s">
        <v>857</v>
      </c>
      <c r="D90" s="2" t="s">
        <v>10</v>
      </c>
      <c r="F90" s="3"/>
      <c r="G90" s="3"/>
    </row>
    <row r="91" spans="1:7" ht="12">
      <c r="A91" s="1" t="s">
        <v>971</v>
      </c>
      <c r="B91" s="1"/>
      <c r="C91" s="7" t="s">
        <v>972</v>
      </c>
      <c r="D91" s="2" t="s">
        <v>10</v>
      </c>
      <c r="F91" s="3"/>
      <c r="G91" s="3"/>
    </row>
    <row r="92" spans="1:7" ht="12">
      <c r="A92" s="1" t="s">
        <v>973</v>
      </c>
      <c r="B92" s="1"/>
      <c r="C92" s="7" t="s">
        <v>974</v>
      </c>
      <c r="D92" s="2" t="s">
        <v>10</v>
      </c>
      <c r="F92" s="3"/>
      <c r="G92" s="3"/>
    </row>
    <row r="93" spans="1:7" ht="12">
      <c r="A93" s="1" t="s">
        <v>975</v>
      </c>
      <c r="B93" s="1"/>
      <c r="C93" s="7" t="s">
        <v>9</v>
      </c>
      <c r="D93" s="2" t="s">
        <v>10</v>
      </c>
      <c r="F93" s="3"/>
      <c r="G93" s="3"/>
    </row>
    <row r="94" spans="1:7" ht="12">
      <c r="A94" s="1" t="s">
        <v>976</v>
      </c>
      <c r="B94" s="1"/>
      <c r="C94" s="7" t="s">
        <v>857</v>
      </c>
      <c r="D94" s="2" t="s">
        <v>10</v>
      </c>
      <c r="F94" s="3"/>
      <c r="G94" s="3"/>
    </row>
    <row r="96" spans="1:7" ht="14.25" customHeight="1">
      <c r="A96" s="80" t="s">
        <v>2522</v>
      </c>
      <c r="B96" s="80"/>
      <c r="C96" s="80"/>
      <c r="D96" s="80"/>
      <c r="E96" s="80"/>
      <c r="F96" s="80"/>
      <c r="G96" s="80"/>
    </row>
  </sheetData>
  <sheetProtection/>
  <autoFilter ref="C1:C96"/>
  <mergeCells count="8">
    <mergeCell ref="A1:G1"/>
    <mergeCell ref="F2:G2"/>
    <mergeCell ref="A96:G96"/>
    <mergeCell ref="A2:A3"/>
    <mergeCell ref="B2:B3"/>
    <mergeCell ref="C2:C3"/>
    <mergeCell ref="D2:D3"/>
    <mergeCell ref="E2:E3"/>
  </mergeCells>
  <printOptions gridLines="1"/>
  <pageMargins left="0.75" right="0.75" top="1.54" bottom="0.59" header="0.98" footer="0.59"/>
  <pageSetup horizontalDpi="600" verticalDpi="600" orientation="landscape" paperSize="9"/>
  <headerFooter alignWithMargins="0">
    <oddHeader>&amp;L&amp;20 &amp;12
&amp;9标段&amp;12：&amp;9 新建三四线正线工程（DK3+100-DK13+280）&amp;C&amp;"黑体,常规"&amp;18工 程 量 清 单&amp;R&amp;20 &amp;12
&amp;9第&amp;P页，共&amp;N页</oddHeader>
  </headerFooter>
</worksheet>
</file>

<file path=xl/worksheets/sheet9.xml><?xml version="1.0" encoding="utf-8"?>
<worksheet xmlns="http://schemas.openxmlformats.org/spreadsheetml/2006/main" xmlns:r="http://schemas.openxmlformats.org/officeDocument/2006/relationships">
  <dimension ref="A1:G64"/>
  <sheetViews>
    <sheetView zoomScalePageLayoutView="0" workbookViewId="0" topLeftCell="A52">
      <selection activeCell="A1" sqref="A1:G62"/>
    </sheetView>
  </sheetViews>
  <sheetFormatPr defaultColWidth="15.625" defaultRowHeight="14.25"/>
  <cols>
    <col min="1" max="1" width="19.50390625" style="1" customWidth="1"/>
    <col min="2" max="2" width="4.25390625" style="2" customWidth="1"/>
    <col min="3" max="3" width="52.75390625" style="1" customWidth="1"/>
    <col min="4" max="4" width="8.00390625" style="2" customWidth="1"/>
    <col min="5" max="5" width="11.25390625" style="3" customWidth="1"/>
    <col min="6" max="6" width="11.625" style="4" customWidth="1"/>
    <col min="7" max="7" width="14.50390625" style="4" customWidth="1"/>
    <col min="8" max="16384" width="15.625" style="5" customWidth="1"/>
  </cols>
  <sheetData>
    <row r="1" spans="1:7" ht="12.75">
      <c r="A1" s="65" t="s">
        <v>977</v>
      </c>
      <c r="B1" s="65"/>
      <c r="C1" s="65"/>
      <c r="D1" s="65"/>
      <c r="E1" s="65"/>
      <c r="F1" s="65"/>
      <c r="G1" s="65"/>
    </row>
    <row r="2" spans="1:7" ht="12">
      <c r="A2" s="66" t="s">
        <v>0</v>
      </c>
      <c r="B2" s="66" t="s">
        <v>1</v>
      </c>
      <c r="C2" s="66" t="s">
        <v>2</v>
      </c>
      <c r="D2" s="66" t="s">
        <v>3</v>
      </c>
      <c r="E2" s="63" t="s">
        <v>4</v>
      </c>
      <c r="F2" s="68" t="s">
        <v>5</v>
      </c>
      <c r="G2" s="68"/>
    </row>
    <row r="3" spans="1:7" ht="12">
      <c r="A3" s="67"/>
      <c r="B3" s="67"/>
      <c r="C3" s="67"/>
      <c r="D3" s="67"/>
      <c r="E3" s="64"/>
      <c r="F3" s="6" t="s">
        <v>6</v>
      </c>
      <c r="G3" s="6" t="s">
        <v>7</v>
      </c>
    </row>
    <row r="4" spans="1:7" ht="12">
      <c r="A4" s="1" t="s">
        <v>978</v>
      </c>
      <c r="B4" s="1" t="s">
        <v>979</v>
      </c>
      <c r="C4" s="7" t="s">
        <v>980</v>
      </c>
      <c r="D4" s="2" t="s">
        <v>8</v>
      </c>
      <c r="E4" s="3">
        <v>16.18</v>
      </c>
      <c r="F4" s="3"/>
      <c r="G4" s="3"/>
    </row>
    <row r="5" spans="1:7" ht="12">
      <c r="A5" s="1" t="s">
        <v>981</v>
      </c>
      <c r="B5" s="1"/>
      <c r="C5" s="7" t="s">
        <v>982</v>
      </c>
      <c r="D5" s="2" t="s">
        <v>8</v>
      </c>
      <c r="E5" s="3">
        <v>16.18</v>
      </c>
      <c r="F5" s="3"/>
      <c r="G5" s="3"/>
    </row>
    <row r="6" spans="1:7" ht="12">
      <c r="A6" s="1" t="s">
        <v>983</v>
      </c>
      <c r="B6" s="1"/>
      <c r="C6" s="7" t="s">
        <v>9</v>
      </c>
      <c r="D6" s="2" t="s">
        <v>8</v>
      </c>
      <c r="E6" s="3">
        <v>16.18</v>
      </c>
      <c r="F6" s="3"/>
      <c r="G6" s="3"/>
    </row>
    <row r="7" spans="1:7" ht="12">
      <c r="A7" s="1" t="s">
        <v>984</v>
      </c>
      <c r="B7" s="1"/>
      <c r="C7" s="7" t="s">
        <v>985</v>
      </c>
      <c r="D7" s="2" t="s">
        <v>11</v>
      </c>
      <c r="E7" s="3">
        <v>19</v>
      </c>
      <c r="F7" s="3"/>
      <c r="G7" s="3"/>
    </row>
    <row r="8" spans="1:7" ht="12">
      <c r="A8" s="1" t="s">
        <v>986</v>
      </c>
      <c r="B8" s="1"/>
      <c r="C8" s="7" t="s">
        <v>987</v>
      </c>
      <c r="D8" s="2" t="s">
        <v>11</v>
      </c>
      <c r="E8" s="3">
        <v>18.32</v>
      </c>
      <c r="F8" s="3"/>
      <c r="G8" s="3"/>
    </row>
    <row r="9" spans="1:7" ht="12">
      <c r="A9" s="1" t="s">
        <v>988</v>
      </c>
      <c r="B9" s="1"/>
      <c r="C9" s="7" t="s">
        <v>989</v>
      </c>
      <c r="D9" s="2" t="s">
        <v>11</v>
      </c>
      <c r="E9" s="3">
        <v>30.98</v>
      </c>
      <c r="F9" s="3"/>
      <c r="G9" s="3"/>
    </row>
    <row r="10" spans="1:7" ht="12">
      <c r="A10" s="1" t="s">
        <v>990</v>
      </c>
      <c r="B10" s="1"/>
      <c r="C10" s="7" t="s">
        <v>991</v>
      </c>
      <c r="D10" s="2" t="s">
        <v>11</v>
      </c>
      <c r="E10" s="3">
        <v>0.93</v>
      </c>
      <c r="F10" s="3"/>
      <c r="G10" s="3"/>
    </row>
    <row r="11" spans="1:7" ht="12">
      <c r="A11" s="1" t="s">
        <v>992</v>
      </c>
      <c r="B11" s="1"/>
      <c r="C11" s="7" t="s">
        <v>857</v>
      </c>
      <c r="D11" s="2" t="s">
        <v>10</v>
      </c>
      <c r="F11" s="3"/>
      <c r="G11" s="3"/>
    </row>
    <row r="12" spans="1:7" ht="12">
      <c r="A12" s="1" t="s">
        <v>993</v>
      </c>
      <c r="B12" s="1"/>
      <c r="C12" s="7" t="s">
        <v>994</v>
      </c>
      <c r="D12" s="2" t="s">
        <v>8</v>
      </c>
      <c r="E12" s="3">
        <v>16.18</v>
      </c>
      <c r="F12" s="3"/>
      <c r="G12" s="3"/>
    </row>
    <row r="13" spans="1:7" ht="12">
      <c r="A13" s="1" t="s">
        <v>995</v>
      </c>
      <c r="B13" s="1"/>
      <c r="C13" s="7" t="s">
        <v>996</v>
      </c>
      <c r="D13" s="2" t="s">
        <v>997</v>
      </c>
      <c r="E13" s="3">
        <v>6</v>
      </c>
      <c r="F13" s="3"/>
      <c r="G13" s="3"/>
    </row>
    <row r="14" spans="1:7" ht="12">
      <c r="A14" s="1" t="s">
        <v>998</v>
      </c>
      <c r="B14" s="1"/>
      <c r="C14" s="7" t="s">
        <v>857</v>
      </c>
      <c r="D14" s="2" t="s">
        <v>997</v>
      </c>
      <c r="E14" s="3">
        <v>6</v>
      </c>
      <c r="F14" s="3"/>
      <c r="G14" s="3"/>
    </row>
    <row r="15" spans="1:7" ht="12">
      <c r="A15" s="1" t="s">
        <v>999</v>
      </c>
      <c r="B15" s="1"/>
      <c r="C15" s="7" t="s">
        <v>1000</v>
      </c>
      <c r="D15" s="2" t="s">
        <v>997</v>
      </c>
      <c r="E15" s="3">
        <v>1</v>
      </c>
      <c r="F15" s="3"/>
      <c r="G15" s="3"/>
    </row>
    <row r="16" spans="1:7" ht="12">
      <c r="A16" s="1" t="s">
        <v>1001</v>
      </c>
      <c r="B16" s="1"/>
      <c r="C16" s="7" t="s">
        <v>857</v>
      </c>
      <c r="D16" s="2" t="s">
        <v>997</v>
      </c>
      <c r="E16" s="3">
        <v>1</v>
      </c>
      <c r="F16" s="3"/>
      <c r="G16" s="3"/>
    </row>
    <row r="17" spans="1:7" ht="12">
      <c r="A17" s="1" t="s">
        <v>1002</v>
      </c>
      <c r="B17" s="1"/>
      <c r="C17" s="7" t="s">
        <v>1003</v>
      </c>
      <c r="D17" s="2" t="s">
        <v>997</v>
      </c>
      <c r="E17" s="3">
        <v>21</v>
      </c>
      <c r="F17" s="3"/>
      <c r="G17" s="3"/>
    </row>
    <row r="18" spans="1:7" ht="12">
      <c r="A18" s="1" t="s">
        <v>1004</v>
      </c>
      <c r="B18" s="1"/>
      <c r="C18" s="7" t="s">
        <v>9</v>
      </c>
      <c r="D18" s="2" t="s">
        <v>997</v>
      </c>
      <c r="E18" s="3">
        <v>21</v>
      </c>
      <c r="F18" s="3"/>
      <c r="G18" s="3"/>
    </row>
    <row r="19" spans="1:7" ht="12">
      <c r="A19" s="1" t="s">
        <v>1005</v>
      </c>
      <c r="B19" s="1"/>
      <c r="C19" s="7" t="s">
        <v>857</v>
      </c>
      <c r="D19" s="2" t="s">
        <v>997</v>
      </c>
      <c r="E19" s="3">
        <v>21</v>
      </c>
      <c r="F19" s="3"/>
      <c r="G19" s="3"/>
    </row>
    <row r="20" spans="1:7" ht="12">
      <c r="A20" s="1" t="s">
        <v>1006</v>
      </c>
      <c r="B20" s="1"/>
      <c r="C20" s="7" t="s">
        <v>1007</v>
      </c>
      <c r="D20" s="2" t="s">
        <v>997</v>
      </c>
      <c r="E20" s="3">
        <v>1</v>
      </c>
      <c r="F20" s="3"/>
      <c r="G20" s="3"/>
    </row>
    <row r="21" spans="1:7" ht="12">
      <c r="A21" s="1" t="s">
        <v>1008</v>
      </c>
      <c r="B21" s="1"/>
      <c r="C21" s="7" t="s">
        <v>857</v>
      </c>
      <c r="D21" s="2" t="s">
        <v>997</v>
      </c>
      <c r="E21" s="3">
        <v>1</v>
      </c>
      <c r="F21" s="3"/>
      <c r="G21" s="3"/>
    </row>
    <row r="22" spans="1:7" ht="12">
      <c r="A22" s="1" t="s">
        <v>1009</v>
      </c>
      <c r="B22" s="1"/>
      <c r="C22" s="7" t="s">
        <v>1010</v>
      </c>
      <c r="D22" s="2" t="s">
        <v>830</v>
      </c>
      <c r="E22" s="3">
        <v>4</v>
      </c>
      <c r="F22" s="3"/>
      <c r="G22" s="3"/>
    </row>
    <row r="23" spans="1:7" ht="12">
      <c r="A23" s="1" t="s">
        <v>1011</v>
      </c>
      <c r="B23" s="1"/>
      <c r="C23" s="7" t="s">
        <v>9</v>
      </c>
      <c r="D23" s="2" t="s">
        <v>830</v>
      </c>
      <c r="E23" s="3">
        <v>4</v>
      </c>
      <c r="F23" s="3"/>
      <c r="G23" s="3"/>
    </row>
    <row r="24" spans="1:7" ht="12">
      <c r="A24" s="1" t="s">
        <v>1012</v>
      </c>
      <c r="B24" s="1"/>
      <c r="C24" s="7" t="s">
        <v>1013</v>
      </c>
      <c r="D24" s="2" t="s">
        <v>997</v>
      </c>
      <c r="E24" s="3">
        <v>22</v>
      </c>
      <c r="F24" s="3"/>
      <c r="G24" s="3"/>
    </row>
    <row r="25" spans="1:7" ht="12">
      <c r="A25" s="1" t="s">
        <v>1014</v>
      </c>
      <c r="B25" s="1"/>
      <c r="C25" s="7" t="s">
        <v>1015</v>
      </c>
      <c r="D25" s="2" t="s">
        <v>10</v>
      </c>
      <c r="F25" s="3"/>
      <c r="G25" s="3"/>
    </row>
    <row r="26" spans="1:7" ht="12">
      <c r="A26" s="1" t="s">
        <v>1016</v>
      </c>
      <c r="B26" s="1"/>
      <c r="C26" s="7" t="s">
        <v>1017</v>
      </c>
      <c r="D26" s="2" t="s">
        <v>997</v>
      </c>
      <c r="E26" s="3">
        <v>150</v>
      </c>
      <c r="F26" s="3"/>
      <c r="G26" s="3"/>
    </row>
    <row r="27" spans="1:7" ht="12">
      <c r="A27" s="1" t="s">
        <v>1018</v>
      </c>
      <c r="B27" s="1"/>
      <c r="C27" s="7" t="s">
        <v>1019</v>
      </c>
      <c r="D27" s="2" t="s">
        <v>1020</v>
      </c>
      <c r="E27" s="3">
        <v>19387.85</v>
      </c>
      <c r="F27" s="3"/>
      <c r="G27" s="3"/>
    </row>
    <row r="28" spans="1:7" ht="12">
      <c r="A28" s="1" t="s">
        <v>1021</v>
      </c>
      <c r="B28" s="1"/>
      <c r="C28" s="7" t="s">
        <v>1022</v>
      </c>
      <c r="D28" s="2" t="s">
        <v>10</v>
      </c>
      <c r="F28" s="3"/>
      <c r="G28" s="3"/>
    </row>
    <row r="29" spans="1:7" ht="12">
      <c r="A29" s="1" t="s">
        <v>1023</v>
      </c>
      <c r="B29" s="1"/>
      <c r="C29" s="7" t="s">
        <v>1024</v>
      </c>
      <c r="D29" s="2" t="s">
        <v>903</v>
      </c>
      <c r="E29" s="3">
        <v>4</v>
      </c>
      <c r="F29" s="3"/>
      <c r="G29" s="3"/>
    </row>
    <row r="30" spans="1:7" ht="12">
      <c r="A30" s="1" t="s">
        <v>1025</v>
      </c>
      <c r="B30" s="1"/>
      <c r="C30" s="7" t="s">
        <v>857</v>
      </c>
      <c r="D30" s="2" t="s">
        <v>830</v>
      </c>
      <c r="E30" s="3">
        <v>3</v>
      </c>
      <c r="F30" s="3"/>
      <c r="G30" s="3"/>
    </row>
    <row r="31" spans="1:7" ht="12">
      <c r="A31" s="1" t="s">
        <v>1026</v>
      </c>
      <c r="B31" s="1"/>
      <c r="C31" s="7" t="s">
        <v>1027</v>
      </c>
      <c r="D31" s="2" t="s">
        <v>10</v>
      </c>
      <c r="F31" s="3"/>
      <c r="G31" s="3"/>
    </row>
    <row r="32" spans="1:7" ht="12">
      <c r="A32" s="1" t="s">
        <v>1028</v>
      </c>
      <c r="B32" s="1"/>
      <c r="C32" s="7" t="s">
        <v>9</v>
      </c>
      <c r="D32" s="2" t="s">
        <v>10</v>
      </c>
      <c r="F32" s="3"/>
      <c r="G32" s="3"/>
    </row>
    <row r="33" spans="1:7" ht="12">
      <c r="A33" s="1" t="s">
        <v>1029</v>
      </c>
      <c r="B33" s="1" t="s">
        <v>1030</v>
      </c>
      <c r="C33" s="7" t="s">
        <v>1031</v>
      </c>
      <c r="D33" s="2" t="s">
        <v>8</v>
      </c>
      <c r="E33" s="3">
        <v>16.18</v>
      </c>
      <c r="F33" s="3"/>
      <c r="G33" s="3"/>
    </row>
    <row r="34" spans="1:7" ht="12">
      <c r="A34" s="1" t="s">
        <v>1032</v>
      </c>
      <c r="B34" s="1"/>
      <c r="C34" s="7" t="s">
        <v>1033</v>
      </c>
      <c r="D34" s="2" t="s">
        <v>822</v>
      </c>
      <c r="E34" s="3">
        <v>96.94</v>
      </c>
      <c r="F34" s="3"/>
      <c r="G34" s="3"/>
    </row>
    <row r="35" spans="1:7" ht="12">
      <c r="A35" s="1" t="s">
        <v>1034</v>
      </c>
      <c r="B35" s="1"/>
      <c r="C35" s="7" t="s">
        <v>9</v>
      </c>
      <c r="D35" s="2" t="s">
        <v>822</v>
      </c>
      <c r="E35" s="3">
        <v>96.94</v>
      </c>
      <c r="F35" s="3"/>
      <c r="G35" s="3"/>
    </row>
    <row r="36" spans="1:7" ht="12">
      <c r="A36" s="1" t="s">
        <v>1035</v>
      </c>
      <c r="B36" s="1"/>
      <c r="C36" s="7" t="s">
        <v>1036</v>
      </c>
      <c r="D36" s="2" t="s">
        <v>822</v>
      </c>
      <c r="E36" s="3">
        <v>96.94</v>
      </c>
      <c r="F36" s="3"/>
      <c r="G36" s="3"/>
    </row>
    <row r="37" spans="1:7" ht="12">
      <c r="A37" s="1" t="s">
        <v>1037</v>
      </c>
      <c r="B37" s="1"/>
      <c r="C37" s="7" t="s">
        <v>1038</v>
      </c>
      <c r="D37" s="2" t="s">
        <v>822</v>
      </c>
      <c r="E37" s="3">
        <v>24.1</v>
      </c>
      <c r="F37" s="3"/>
      <c r="G37" s="3"/>
    </row>
    <row r="38" spans="1:7" ht="12">
      <c r="A38" s="1" t="s">
        <v>1039</v>
      </c>
      <c r="B38" s="1"/>
      <c r="C38" s="7" t="s">
        <v>1040</v>
      </c>
      <c r="D38" s="2" t="s">
        <v>822</v>
      </c>
      <c r="E38" s="3">
        <v>18.65</v>
      </c>
      <c r="F38" s="3"/>
      <c r="G38" s="3"/>
    </row>
    <row r="39" spans="1:7" ht="12">
      <c r="A39" s="1" t="s">
        <v>1041</v>
      </c>
      <c r="B39" s="1"/>
      <c r="C39" s="7" t="s">
        <v>1042</v>
      </c>
      <c r="D39" s="2" t="s">
        <v>822</v>
      </c>
      <c r="E39" s="3">
        <v>5.45</v>
      </c>
      <c r="F39" s="3"/>
      <c r="G39" s="3"/>
    </row>
    <row r="40" spans="1:7" ht="12">
      <c r="A40" s="1" t="s">
        <v>1043</v>
      </c>
      <c r="B40" s="1"/>
      <c r="C40" s="7" t="s">
        <v>1044</v>
      </c>
      <c r="D40" s="2" t="s">
        <v>822</v>
      </c>
      <c r="E40" s="3">
        <v>23.25</v>
      </c>
      <c r="F40" s="3"/>
      <c r="G40" s="3"/>
    </row>
    <row r="41" spans="1:7" ht="12">
      <c r="A41" s="1" t="s">
        <v>1045</v>
      </c>
      <c r="B41" s="1"/>
      <c r="C41" s="7" t="s">
        <v>1046</v>
      </c>
      <c r="D41" s="2" t="s">
        <v>822</v>
      </c>
      <c r="E41" s="3">
        <v>14.73</v>
      </c>
      <c r="F41" s="3"/>
      <c r="G41" s="3"/>
    </row>
    <row r="42" spans="1:7" ht="12">
      <c r="A42" s="1" t="s">
        <v>1047</v>
      </c>
      <c r="B42" s="1"/>
      <c r="C42" s="7" t="s">
        <v>1048</v>
      </c>
      <c r="D42" s="2" t="s">
        <v>1049</v>
      </c>
      <c r="E42" s="3">
        <v>1</v>
      </c>
      <c r="F42" s="3"/>
      <c r="G42" s="3"/>
    </row>
    <row r="43" spans="1:7" ht="12">
      <c r="A43" s="1" t="s">
        <v>1050</v>
      </c>
      <c r="B43" s="1"/>
      <c r="C43" s="7" t="s">
        <v>1051</v>
      </c>
      <c r="D43" s="2" t="s">
        <v>10</v>
      </c>
      <c r="F43" s="3"/>
      <c r="G43" s="3"/>
    </row>
    <row r="44" spans="1:7" ht="12">
      <c r="A44" s="1" t="s">
        <v>1052</v>
      </c>
      <c r="B44" s="1"/>
      <c r="C44" s="7" t="s">
        <v>1053</v>
      </c>
      <c r="D44" s="2" t="s">
        <v>1054</v>
      </c>
      <c r="E44" s="3">
        <v>425</v>
      </c>
      <c r="F44" s="3"/>
      <c r="G44" s="3"/>
    </row>
    <row r="45" spans="1:7" ht="12">
      <c r="A45" s="1" t="s">
        <v>1055</v>
      </c>
      <c r="B45" s="1"/>
      <c r="C45" s="7" t="s">
        <v>1056</v>
      </c>
      <c r="D45" s="2" t="s">
        <v>822</v>
      </c>
      <c r="E45" s="3">
        <v>35.22</v>
      </c>
      <c r="F45" s="3"/>
      <c r="G45" s="3"/>
    </row>
    <row r="46" spans="1:7" ht="12">
      <c r="A46" s="1" t="s">
        <v>1057</v>
      </c>
      <c r="B46" s="1"/>
      <c r="C46" s="7" t="s">
        <v>1058</v>
      </c>
      <c r="D46" s="2" t="s">
        <v>822</v>
      </c>
      <c r="E46" s="3">
        <v>12.15</v>
      </c>
      <c r="F46" s="3"/>
      <c r="G46" s="3"/>
    </row>
    <row r="47" spans="1:7" ht="12">
      <c r="A47" s="1" t="s">
        <v>1059</v>
      </c>
      <c r="B47" s="1"/>
      <c r="C47" s="7" t="s">
        <v>1060</v>
      </c>
      <c r="D47" s="2" t="s">
        <v>10</v>
      </c>
      <c r="F47" s="3"/>
      <c r="G47" s="3"/>
    </row>
    <row r="48" spans="1:7" ht="12">
      <c r="A48" s="1" t="s">
        <v>1061</v>
      </c>
      <c r="B48" s="1"/>
      <c r="C48" s="7" t="s">
        <v>857</v>
      </c>
      <c r="D48" s="2" t="s">
        <v>1049</v>
      </c>
      <c r="E48" s="3">
        <v>1</v>
      </c>
      <c r="F48" s="3"/>
      <c r="G48" s="3"/>
    </row>
    <row r="49" spans="1:7" ht="12">
      <c r="A49" s="1" t="s">
        <v>1062</v>
      </c>
      <c r="B49" s="1"/>
      <c r="C49" s="7" t="s">
        <v>1063</v>
      </c>
      <c r="D49" s="2" t="s">
        <v>8</v>
      </c>
      <c r="E49" s="3">
        <v>16.18</v>
      </c>
      <c r="F49" s="3"/>
      <c r="G49" s="3"/>
    </row>
    <row r="50" spans="1:7" ht="12">
      <c r="A50" s="1" t="s">
        <v>1064</v>
      </c>
      <c r="B50" s="1"/>
      <c r="C50" s="7" t="s">
        <v>1065</v>
      </c>
      <c r="D50" s="2" t="s">
        <v>903</v>
      </c>
      <c r="E50" s="3">
        <v>1</v>
      </c>
      <c r="F50" s="3"/>
      <c r="G50" s="3"/>
    </row>
    <row r="51" spans="1:7" ht="12">
      <c r="A51" s="1" t="s">
        <v>1066</v>
      </c>
      <c r="B51" s="1"/>
      <c r="C51" s="7" t="s">
        <v>9</v>
      </c>
      <c r="D51" s="2" t="s">
        <v>903</v>
      </c>
      <c r="E51" s="3">
        <v>1</v>
      </c>
      <c r="F51" s="3"/>
      <c r="G51" s="3"/>
    </row>
    <row r="52" spans="1:7" ht="12">
      <c r="A52" s="1" t="s">
        <v>1067</v>
      </c>
      <c r="B52" s="1"/>
      <c r="C52" s="7" t="s">
        <v>857</v>
      </c>
      <c r="D52" s="2" t="s">
        <v>903</v>
      </c>
      <c r="E52" s="3">
        <v>1</v>
      </c>
      <c r="F52" s="3"/>
      <c r="G52" s="3"/>
    </row>
    <row r="53" spans="1:7" ht="12">
      <c r="A53" s="1" t="s">
        <v>1068</v>
      </c>
      <c r="B53" s="1"/>
      <c r="C53" s="7" t="s">
        <v>1069</v>
      </c>
      <c r="D53" s="2" t="s">
        <v>903</v>
      </c>
      <c r="E53" s="3">
        <v>1</v>
      </c>
      <c r="F53" s="3"/>
      <c r="G53" s="3"/>
    </row>
    <row r="54" spans="1:7" ht="12">
      <c r="A54" s="1" t="s">
        <v>1070</v>
      </c>
      <c r="B54" s="1"/>
      <c r="C54" s="7" t="s">
        <v>9</v>
      </c>
      <c r="D54" s="2" t="s">
        <v>903</v>
      </c>
      <c r="E54" s="3">
        <v>1</v>
      </c>
      <c r="F54" s="3"/>
      <c r="G54" s="3"/>
    </row>
    <row r="55" spans="1:7" ht="12">
      <c r="A55" s="1" t="s">
        <v>1071</v>
      </c>
      <c r="B55" s="1"/>
      <c r="C55" s="7" t="s">
        <v>857</v>
      </c>
      <c r="D55" s="2" t="s">
        <v>903</v>
      </c>
      <c r="E55" s="3">
        <v>1</v>
      </c>
      <c r="F55" s="3"/>
      <c r="G55" s="3"/>
    </row>
    <row r="56" spans="1:7" ht="12">
      <c r="A56" s="1" t="s">
        <v>1072</v>
      </c>
      <c r="B56" s="1"/>
      <c r="C56" s="7" t="s">
        <v>1073</v>
      </c>
      <c r="D56" s="2" t="s">
        <v>903</v>
      </c>
      <c r="E56" s="3">
        <v>1</v>
      </c>
      <c r="F56" s="3"/>
      <c r="G56" s="3"/>
    </row>
    <row r="57" spans="1:7" ht="12">
      <c r="A57" s="1" t="s">
        <v>1074</v>
      </c>
      <c r="B57" s="1"/>
      <c r="C57" s="7" t="s">
        <v>9</v>
      </c>
      <c r="D57" s="2" t="s">
        <v>903</v>
      </c>
      <c r="E57" s="3">
        <v>1</v>
      </c>
      <c r="F57" s="3"/>
      <c r="G57" s="3"/>
    </row>
    <row r="58" spans="1:7" ht="12">
      <c r="A58" s="1" t="s">
        <v>1075</v>
      </c>
      <c r="B58" s="1"/>
      <c r="C58" s="7" t="s">
        <v>857</v>
      </c>
      <c r="D58" s="2" t="s">
        <v>903</v>
      </c>
      <c r="E58" s="3">
        <v>1</v>
      </c>
      <c r="F58" s="3"/>
      <c r="G58" s="3"/>
    </row>
    <row r="59" spans="1:7" ht="12">
      <c r="A59" s="1" t="s">
        <v>1076</v>
      </c>
      <c r="B59" s="1"/>
      <c r="C59" s="7" t="s">
        <v>1077</v>
      </c>
      <c r="D59" s="2" t="s">
        <v>903</v>
      </c>
      <c r="E59" s="3">
        <v>1</v>
      </c>
      <c r="F59" s="3"/>
      <c r="G59" s="3"/>
    </row>
    <row r="60" spans="1:7" ht="12">
      <c r="A60" s="1" t="s">
        <v>1078</v>
      </c>
      <c r="B60" s="1"/>
      <c r="C60" s="7" t="s">
        <v>857</v>
      </c>
      <c r="D60" s="2" t="s">
        <v>903</v>
      </c>
      <c r="E60" s="3">
        <v>1</v>
      </c>
      <c r="F60" s="3"/>
      <c r="G60" s="3"/>
    </row>
    <row r="61" spans="1:7" ht="12">
      <c r="A61" s="1" t="s">
        <v>1079</v>
      </c>
      <c r="B61" s="1"/>
      <c r="C61" s="7" t="s">
        <v>1080</v>
      </c>
      <c r="D61" s="2" t="s">
        <v>903</v>
      </c>
      <c r="E61" s="3">
        <v>3</v>
      </c>
      <c r="F61" s="3"/>
      <c r="G61" s="3"/>
    </row>
    <row r="62" spans="1:7" ht="12">
      <c r="A62" s="1" t="s">
        <v>1081</v>
      </c>
      <c r="B62" s="1"/>
      <c r="C62" s="7" t="s">
        <v>857</v>
      </c>
      <c r="D62" s="2" t="s">
        <v>903</v>
      </c>
      <c r="E62" s="3">
        <v>3</v>
      </c>
      <c r="F62" s="3"/>
      <c r="G62" s="3"/>
    </row>
    <row r="64" spans="1:7" ht="14.25" customHeight="1">
      <c r="A64" s="80" t="s">
        <v>2523</v>
      </c>
      <c r="B64" s="80"/>
      <c r="C64" s="80"/>
      <c r="D64" s="80"/>
      <c r="E64" s="80"/>
      <c r="F64" s="80"/>
      <c r="G64" s="80"/>
    </row>
  </sheetData>
  <sheetProtection/>
  <mergeCells count="8">
    <mergeCell ref="A1:G1"/>
    <mergeCell ref="F2:G2"/>
    <mergeCell ref="A64:G64"/>
    <mergeCell ref="A2:A3"/>
    <mergeCell ref="B2:B3"/>
    <mergeCell ref="C2:C3"/>
    <mergeCell ref="D2:D3"/>
    <mergeCell ref="E2:E3"/>
  </mergeCells>
  <printOptions gridLines="1"/>
  <pageMargins left="0.75" right="0.75" top="1.54" bottom="0.59" header="0.98" footer="0.59"/>
  <pageSetup horizontalDpi="600" verticalDpi="600" orientation="landscape" paperSize="9"/>
  <headerFooter alignWithMargins="0">
    <oddHeader>&amp;L&amp;20 &amp;12
&amp;9标段&amp;12：&amp;9 新建三四线正线工程（DK3+100-DK13+280）&amp;C&amp;"黑体,常规"&amp;18工 程 量 清 单&amp;R&amp;20 &amp;12
&amp;9第&amp;P页，共&amp;N页</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惠小锋</cp:lastModifiedBy>
  <cp:lastPrinted>2018-07-15T12:27:30Z</cp:lastPrinted>
  <dcterms:created xsi:type="dcterms:W3CDTF">1996-12-17T01:32:42Z</dcterms:created>
  <dcterms:modified xsi:type="dcterms:W3CDTF">2018-07-15T13:09:41Z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2052-10.1.0.7346</vt:lpwstr>
  </property>
</Properties>
</file>